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gonzalez\Documents\PPTO\2015\trimestres\Junio\"/>
    </mc:Choice>
  </mc:AlternateContent>
  <bookViews>
    <workbookView xWindow="0" yWindow="0" windowWidth="28800" windowHeight="11790" firstSheet="6" activeTab="22"/>
  </bookViews>
  <sheets>
    <sheet name="i1" sheetId="1" r:id="rId1"/>
    <sheet name="i2" sheetId="2" r:id="rId2"/>
    <sheet name="i3" sheetId="3" r:id="rId3"/>
    <sheet name="i4" sheetId="4" r:id="rId4"/>
    <sheet name="i5" sheetId="6" r:id="rId5"/>
    <sheet name="i6" sheetId="7" r:id="rId6"/>
    <sheet name="i7" sheetId="8" r:id="rId7"/>
    <sheet name="i8" sheetId="9" r:id="rId8"/>
    <sheet name="i9" sheetId="10" r:id="rId9"/>
    <sheet name="i10" sheetId="11" r:id="rId10"/>
    <sheet name="i11" sheetId="12" r:id="rId11"/>
    <sheet name="i12" sheetId="13" r:id="rId12"/>
    <sheet name="i13" sheetId="14" r:id="rId13"/>
    <sheet name="i14" sheetId="15" r:id="rId14"/>
    <sheet name="i15" sheetId="16" r:id="rId15"/>
    <sheet name="i16" sheetId="17" r:id="rId16"/>
    <sheet name="i17" sheetId="18" r:id="rId17"/>
    <sheet name="i18" sheetId="19" r:id="rId18"/>
    <sheet name="i19" sheetId="20" r:id="rId19"/>
    <sheet name="i20" sheetId="21" r:id="rId20"/>
    <sheet name="tabla" sheetId="22" r:id="rId21"/>
    <sheet name="ctas" sheetId="23" r:id="rId22"/>
    <sheet name="Hoja24" sheetId="24" r:id="rId23"/>
    <sheet name="todo" sheetId="5" r:id="rId24"/>
  </sheets>
  <calcPr calcId="152511"/>
  <pivotCaches>
    <pivotCache cacheId="3" r:id="rId25"/>
  </pivotCaches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T9" i="24" l="1"/>
  <c r="S9" i="24"/>
  <c r="R9" i="24"/>
  <c r="Q9" i="24"/>
  <c r="T31" i="24"/>
  <c r="S31" i="24"/>
  <c r="R31" i="24"/>
  <c r="Q31" i="24"/>
</calcChain>
</file>

<file path=xl/sharedStrings.xml><?xml version="1.0" encoding="utf-8"?>
<sst xmlns="http://schemas.openxmlformats.org/spreadsheetml/2006/main" count="1562" uniqueCount="73">
  <si>
    <t>Vigencia</t>
  </si>
  <si>
    <t>2</t>
  </si>
  <si>
    <t>INGRESOS</t>
  </si>
  <si>
    <t>2-1</t>
  </si>
  <si>
    <t>INGRESOS CORRIENTES</t>
  </si>
  <si>
    <t>2-1-2</t>
  </si>
  <si>
    <t>NO TRIBUTARIOS</t>
  </si>
  <si>
    <t>2-1-2-04</t>
  </si>
  <si>
    <t>Rentas Contractuales</t>
  </si>
  <si>
    <t>Otras Rentas Contractuales</t>
  </si>
  <si>
    <t>2-1-2-99</t>
  </si>
  <si>
    <t>s</t>
  </si>
  <si>
    <t>2-2</t>
  </si>
  <si>
    <t>TRANSFERENCIAS</t>
  </si>
  <si>
    <t>2-2-4</t>
  </si>
  <si>
    <t>ADMINISTRACIﾓN CENTRAL</t>
  </si>
  <si>
    <t>2-2-4-05</t>
  </si>
  <si>
    <t>2-4</t>
  </si>
  <si>
    <t>RECURSOS DE CAPITAL</t>
  </si>
  <si>
    <t>2-4-1</t>
  </si>
  <si>
    <t>RECURSOS DEL BALANCE</t>
  </si>
  <si>
    <t>2-4-1-03</t>
  </si>
  <si>
    <t>Venta de Activos</t>
  </si>
  <si>
    <t>2-4-3</t>
  </si>
  <si>
    <t>2-4-3-02</t>
  </si>
  <si>
    <t>2-4-5</t>
  </si>
  <si>
    <t>Excedentes Financieros</t>
  </si>
  <si>
    <t>2-1-2-03</t>
  </si>
  <si>
    <t>Multas</t>
  </si>
  <si>
    <t>Arrendamientos</t>
  </si>
  <si>
    <t>EXCEDENTES FINANCIEROS</t>
  </si>
  <si>
    <t>2-2-4-05-01</t>
  </si>
  <si>
    <t>2-4-9</t>
  </si>
  <si>
    <t>OTROS RECURSOS DE CAPITAL</t>
  </si>
  <si>
    <t>Otros Ingresos No Tributarios</t>
  </si>
  <si>
    <t>Participaci Ingresos Corrientes del Distrito</t>
  </si>
  <si>
    <t>Otros recursos de capital</t>
  </si>
  <si>
    <t>RENDIMIENTOS POR OPERACIONES FINANCIERAS</t>
  </si>
  <si>
    <t>Excedentes financieros</t>
  </si>
  <si>
    <t>Otros Recursos de Capital</t>
  </si>
  <si>
    <t>Excedente financiero</t>
  </si>
  <si>
    <t>No Tributarios</t>
  </si>
  <si>
    <t>Rendimientos por operaciones financieras</t>
  </si>
  <si>
    <t>Otros ingresos no tributarios</t>
  </si>
  <si>
    <t>f</t>
  </si>
  <si>
    <t>2-2-4-05-1</t>
  </si>
  <si>
    <t>2-1-2-04-2</t>
  </si>
  <si>
    <t>2-1-2-04-99</t>
  </si>
  <si>
    <t>Participaci Ingresos CorrientesdelDistrito</t>
  </si>
  <si>
    <t>RENDIMIENTOS POR OPERACIONESFINANCIERAS</t>
  </si>
  <si>
    <t>Rendimientos provenientes deRecursos de Libre Destinaci</t>
  </si>
  <si>
    <t/>
  </si>
  <si>
    <t>Rendimientos Provenientes deRecursos de Libre Destinaci</t>
  </si>
  <si>
    <t>Rendimientos Provenientes de Recursos deLibre Destinaci</t>
  </si>
  <si>
    <t>Rendimientos provenientes derecursos de libre destinaci</t>
  </si>
  <si>
    <t>Rendimientos provenientes de recursos delibre destinacion</t>
  </si>
  <si>
    <t>Otros rendimientos por operacionesfinancieras</t>
  </si>
  <si>
    <t>fgl</t>
  </si>
  <si>
    <t>codigo</t>
  </si>
  <si>
    <t>nombre</t>
  </si>
  <si>
    <t>inicial</t>
  </si>
  <si>
    <t>modifica</t>
  </si>
  <si>
    <t>definitivo</t>
  </si>
  <si>
    <t>recaudo</t>
  </si>
  <si>
    <t>m</t>
  </si>
  <si>
    <t>nm</t>
  </si>
  <si>
    <t>%</t>
  </si>
  <si>
    <t>Suma de inicial</t>
  </si>
  <si>
    <t>Suma de modifica</t>
  </si>
  <si>
    <t>Suma de definitivo</t>
  </si>
  <si>
    <t>Suma de recaudo</t>
  </si>
  <si>
    <t>Etiquetas de fila</t>
  </si>
  <si>
    <t>Total general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</si>
</sst>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49" fontId="0" fillId="0" borderId="0" xfId="0" applyNumberFormat="1"/>
    <xf numFmtId="4" fontId="0" fillId="0" borderId="0" xfId="0" applyNumberFormat="1"/>
    <xf numFmtId="0" fontId="0" fillId="0" borderId="0" xfId="0" applyNumberFormat="1"/>
    <xf numFmtId="0" fontId="0" fillId="0" borderId="0" xfId="0" pivotButton="1"/>
    <xf numFmtId="0" fontId="0" fillId="0" borderId="0" xfId="0" applyAlignment="1">
      <alignment horizontal="left"/>
    </xf>
    <xf numFmtId="3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pivotCacheDefinition" Target="pivotCache/pivotCacheDefinition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tyles" Target="styles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RUBEN ANTONIO GONZALEZ GAMBA" refreshedDate="42213.520362037038" createdVersion="5" refreshedVersion="5" minRefreshableVersion="3" recordCount="296">
  <cacheSource type="worksheet">
    <worksheetSource ref="A1:M297" sheet="todo"/>
  </cacheSource>
  <cacheFields count="13">
    <cacheField name="fgl" numFmtId="0">
      <sharedItems containsSemiMixedTypes="0" containsString="0" containsNumber="1" containsInteger="1" minValue="1" maxValue="20" count="20">
        <n v="1"/>
        <n v="2"/>
        <n v="3"/>
        <n v="4"/>
        <n v="5"/>
        <n v="6"/>
        <n v="7"/>
        <n v="8"/>
        <n v="9"/>
        <n v="10"/>
        <n v="11"/>
        <n v="12"/>
        <n v="13"/>
        <n v="14"/>
        <n v="15"/>
        <n v="16"/>
        <n v="17"/>
        <n v="18"/>
        <n v="19"/>
        <n v="20"/>
      </sharedItems>
    </cacheField>
    <cacheField name="codigo" numFmtId="49">
      <sharedItems count="20">
        <s v="2"/>
        <s v="2-1"/>
        <s v="2-1-2"/>
        <s v="2-1-2-03"/>
        <s v="2-1-2-04"/>
        <s v="2-1-2-04-2"/>
        <s v="2-1-2-99"/>
        <s v="2-2"/>
        <s v="2-2-4"/>
        <s v="2-2-4-05"/>
        <s v="2-2-4-05-1"/>
        <s v="2-4"/>
        <s v="2-4-3"/>
        <s v="2-4-3-02"/>
        <s v="2-4-5"/>
        <s v="2-4-9"/>
        <s v="2-2-4-05-01"/>
        <s v="2-4-1"/>
        <s v="2-4-1-03"/>
        <s v="2-1-2-04-99"/>
      </sharedItems>
    </cacheField>
    <cacheField name="nombre" numFmtId="0">
      <sharedItems/>
    </cacheField>
    <cacheField name="inicial" numFmtId="0">
      <sharedItems containsSemiMixedTypes="0" containsString="0" containsNumber="1" containsInteger="1" minValue="0" maxValue="107006292000"/>
    </cacheField>
    <cacheField name="m" numFmtId="0">
      <sharedItems containsSemiMixedTypes="0" containsString="0" containsNumber="1" containsInteger="1" minValue="0" maxValue="13169280000"/>
    </cacheField>
    <cacheField name="modifica" numFmtId="0">
      <sharedItems containsSemiMixedTypes="0" containsString="0" containsNumber="1" containsInteger="1" minValue="-3552848000" maxValue="13169280000"/>
    </cacheField>
    <cacheField name="definitivo" numFmtId="0">
      <sharedItems containsSemiMixedTypes="0" containsString="0" containsNumber="1" containsInteger="1" minValue="0" maxValue="111296082129"/>
    </cacheField>
    <cacheField name="nm" numFmtId="0">
      <sharedItems containsSemiMixedTypes="0" containsString="0" containsNumber="1" minValue="0" maxValue="11433263393.35"/>
    </cacheField>
    <cacheField name="recaudo" numFmtId="0">
      <sharedItems containsSemiMixedTypes="0" containsString="0" containsNumber="1" minValue="0" maxValue="11578323536.690001"/>
    </cacheField>
    <cacheField name="%" numFmtId="0">
      <sharedItems containsSemiMixedTypes="0" containsString="0" containsNumber="1" minValue="0" maxValue="12484.35"/>
    </cacheField>
    <cacheField name="f" numFmtId="0">
      <sharedItems containsSemiMixedTypes="0" containsString="0" containsNumber="1" minValue="-1721200462.28" maxValue="106816573850.62"/>
    </cacheField>
    <cacheField name="%2" numFmtId="0">
      <sharedItems containsSemiMixedTypes="0" containsString="0" containsNumber="1" containsInteger="1" minValue="0" maxValue="0"/>
    </cacheField>
    <cacheField name="s" numFmtId="0">
      <sharedItems containsSemiMixedTypes="0" containsString="0" containsNumber="1" minValue="0" maxValue="11578323536.69000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296">
  <r>
    <x v="0"/>
    <x v="0"/>
    <s v="INGRESOS"/>
    <n v="23575095000"/>
    <n v="0"/>
    <n v="256473939"/>
    <n v="23831568939"/>
    <n v="0"/>
    <n v="59258354.329999998"/>
    <n v="0.25"/>
    <n v="23772310584.669998"/>
    <n v="0"/>
    <n v="59258354.329999998"/>
  </r>
  <r>
    <x v="0"/>
    <x v="1"/>
    <s v="INGRESOS CORRIENTES"/>
    <n v="150800000"/>
    <n v="0"/>
    <n v="0"/>
    <n v="150800000"/>
    <n v="0"/>
    <n v="38367459.590000004"/>
    <n v="25.44"/>
    <n v="112432540.41"/>
    <n v="0"/>
    <n v="38367459.590000004"/>
  </r>
  <r>
    <x v="0"/>
    <x v="2"/>
    <s v="NO TRIBUTARIOS"/>
    <n v="150800000"/>
    <n v="0"/>
    <n v="0"/>
    <n v="150800000"/>
    <n v="0"/>
    <n v="38367459.590000004"/>
    <n v="25.44"/>
    <n v="112432540.41"/>
    <n v="0"/>
    <n v="38367459.590000004"/>
  </r>
  <r>
    <x v="0"/>
    <x v="3"/>
    <s v="Multas"/>
    <n v="126880000"/>
    <n v="0"/>
    <n v="0"/>
    <n v="126880000"/>
    <n v="0"/>
    <n v="35913749"/>
    <n v="28.31"/>
    <n v="90966251"/>
    <n v="0"/>
    <n v="35913749"/>
  </r>
  <r>
    <x v="0"/>
    <x v="4"/>
    <s v="Rentas Contractuales"/>
    <n v="10816000"/>
    <n v="0"/>
    <n v="0"/>
    <n v="10816000"/>
    <n v="0"/>
    <n v="0"/>
    <n v="0"/>
    <n v="10816000"/>
    <n v="0"/>
    <n v="0"/>
  </r>
  <r>
    <x v="0"/>
    <x v="5"/>
    <s v="Arrendamientos"/>
    <n v="10816000"/>
    <n v="0"/>
    <n v="0"/>
    <n v="10816000"/>
    <n v="0"/>
    <n v="0"/>
    <n v="0"/>
    <n v="10816000"/>
    <n v="0"/>
    <n v="0"/>
  </r>
  <r>
    <x v="0"/>
    <x v="6"/>
    <s v="Otros Ingresos No Tributarios"/>
    <n v="13104000"/>
    <n v="0"/>
    <n v="0"/>
    <n v="13104000"/>
    <n v="0"/>
    <n v="2453710.59"/>
    <n v="18.72"/>
    <n v="10650289.41"/>
    <n v="0"/>
    <n v="2453710.59"/>
  </r>
  <r>
    <x v="0"/>
    <x v="7"/>
    <s v="TRANSFERENCIAS"/>
    <n v="23388935000"/>
    <n v="0"/>
    <n v="0"/>
    <n v="23388935000"/>
    <n v="0"/>
    <n v="0"/>
    <n v="0"/>
    <n v="23388935000"/>
    <n v="0"/>
    <n v="0"/>
  </r>
  <r>
    <x v="0"/>
    <x v="8"/>
    <s v="ADMINISTRACIﾓN CENTRAL"/>
    <n v="23388935000"/>
    <n v="0"/>
    <n v="0"/>
    <n v="23388935000"/>
    <n v="0"/>
    <n v="0"/>
    <n v="0"/>
    <n v="23388935000"/>
    <n v="0"/>
    <n v="0"/>
  </r>
  <r>
    <x v="0"/>
    <x v="9"/>
    <s v="Participaci Ingresos CorrientesdelDistrito"/>
    <n v="23388935000"/>
    <n v="0"/>
    <n v="0"/>
    <n v="23388935000"/>
    <n v="0"/>
    <n v="0"/>
    <n v="0"/>
    <n v="23388935000"/>
    <n v="0"/>
    <n v="0"/>
  </r>
  <r>
    <x v="0"/>
    <x v="10"/>
    <s v="Vigencia"/>
    <n v="23388935000"/>
    <n v="0"/>
    <n v="0"/>
    <n v="23388935000"/>
    <n v="0"/>
    <n v="0"/>
    <n v="0"/>
    <n v="23388935000"/>
    <n v="0"/>
    <n v="0"/>
  </r>
  <r>
    <x v="0"/>
    <x v="11"/>
    <s v="RECURSOS DE CAPITAL"/>
    <n v="35360000"/>
    <n v="0"/>
    <n v="256473939"/>
    <n v="291833939"/>
    <n v="0"/>
    <n v="20890894.739999998"/>
    <n v="7.16"/>
    <n v="270943044.25999999"/>
    <n v="0"/>
    <n v="20890894.739999998"/>
  </r>
  <r>
    <x v="0"/>
    <x v="12"/>
    <s v="RENDIMIENTOS POR OPERACIONESFINANCIERAS"/>
    <n v="14040000"/>
    <n v="0"/>
    <n v="0"/>
    <n v="14040000"/>
    <n v="0"/>
    <n v="8646390.7799999993"/>
    <n v="61.58"/>
    <n v="5393609.2199999997"/>
    <n v="0"/>
    <n v="8646390.7799999993"/>
  </r>
  <r>
    <x v="0"/>
    <x v="13"/>
    <s v="Rendimientos provenientes deRecursos de Libre Destinaci"/>
    <n v="14040000"/>
    <n v="0"/>
    <n v="0"/>
    <n v="14040000"/>
    <n v="0"/>
    <n v="8646390.7799999993"/>
    <n v="61.58"/>
    <n v="5393609.2199999997"/>
    <n v="0"/>
    <n v="8646390.7799999993"/>
  </r>
  <r>
    <x v="0"/>
    <x v="14"/>
    <s v="EXCEDENTES FINANCIEROS"/>
    <n v="0"/>
    <n v="0"/>
    <n v="256473939"/>
    <n v="256473939"/>
    <n v="0"/>
    <n v="0"/>
    <n v="0"/>
    <n v="256473939"/>
    <n v="0"/>
    <n v="0"/>
  </r>
  <r>
    <x v="0"/>
    <x v="15"/>
    <s v="OTROS RECURSOS DE CAPITAL"/>
    <n v="21320000"/>
    <n v="0"/>
    <n v="0"/>
    <n v="21320000"/>
    <n v="0"/>
    <n v="12244503.960000001"/>
    <n v="57.43"/>
    <n v="9075496.0399999991"/>
    <n v="0"/>
    <n v="12244503.960000001"/>
  </r>
  <r>
    <x v="1"/>
    <x v="0"/>
    <s v="INGRESOS"/>
    <n v="13880108000"/>
    <n v="47430112"/>
    <n v="47430112"/>
    <n v="13927538112"/>
    <n v="125950626.14"/>
    <n v="489460621.05000001"/>
    <n v="3.51"/>
    <n v="13438077490.950001"/>
    <n v="0"/>
    <n v="489460621.05000001"/>
  </r>
  <r>
    <x v="1"/>
    <x v="1"/>
    <s v="INGRESOS CORRIENTES"/>
    <n v="301000000"/>
    <n v="0"/>
    <n v="0"/>
    <n v="301000000"/>
    <n v="123692547"/>
    <n v="173013048.65000001"/>
    <n v="57.48"/>
    <n v="127986951.34999999"/>
    <n v="0"/>
    <n v="173013048.65000001"/>
  </r>
  <r>
    <x v="1"/>
    <x v="2"/>
    <s v="NO TRIBUTARIOS"/>
    <n v="301000000"/>
    <n v="0"/>
    <n v="0"/>
    <n v="301000000"/>
    <n v="123692547"/>
    <n v="173013048.65000001"/>
    <n v="57.48"/>
    <n v="127986951.34999999"/>
    <n v="0"/>
    <n v="173013048.65000001"/>
  </r>
  <r>
    <x v="1"/>
    <x v="3"/>
    <s v="Multas"/>
    <n v="300000000"/>
    <n v="0"/>
    <n v="0"/>
    <n v="300000000"/>
    <n v="123628004"/>
    <n v="172416595.65000001"/>
    <n v="57.47"/>
    <n v="127583404.34999999"/>
    <n v="0"/>
    <n v="172416595.65000001"/>
  </r>
  <r>
    <x v="1"/>
    <x v="6"/>
    <s v="Otros Ingresos No Tributarios"/>
    <n v="1000000"/>
    <n v="0"/>
    <n v="0"/>
    <n v="1000000"/>
    <n v="64543"/>
    <n v="596453"/>
    <n v="59.65"/>
    <n v="403547"/>
    <n v="0"/>
    <n v="596453"/>
  </r>
  <r>
    <x v="1"/>
    <x v="7"/>
    <s v="TRANSFERENCIAS"/>
    <n v="13577208000"/>
    <n v="0"/>
    <n v="0"/>
    <n v="13577208000"/>
    <n v="0"/>
    <n v="0"/>
    <n v="0"/>
    <n v="13577208000"/>
    <n v="0"/>
    <n v="0"/>
  </r>
  <r>
    <x v="1"/>
    <x v="8"/>
    <s v="ADMINISTRACIﾓN CENTRAL"/>
    <n v="13577208000"/>
    <n v="0"/>
    <n v="0"/>
    <n v="13577208000"/>
    <n v="0"/>
    <n v="0"/>
    <n v="0"/>
    <n v="13577208000"/>
    <n v="0"/>
    <n v="0"/>
  </r>
  <r>
    <x v="1"/>
    <x v="9"/>
    <s v="Participaci Ingresos CorrientesdelDistrito"/>
    <n v="13577208000"/>
    <n v="0"/>
    <n v="0"/>
    <n v="13577208000"/>
    <n v="0"/>
    <n v="0"/>
    <n v="0"/>
    <n v="13577208000"/>
    <n v="0"/>
    <n v="0"/>
  </r>
  <r>
    <x v="1"/>
    <x v="16"/>
    <s v="Vigencia"/>
    <n v="13577208000"/>
    <n v="0"/>
    <n v="0"/>
    <n v="13577208000"/>
    <n v="0"/>
    <n v="0"/>
    <n v="0"/>
    <n v="13577208000"/>
    <n v="0"/>
    <n v="0"/>
  </r>
  <r>
    <x v="1"/>
    <x v="11"/>
    <s v="RECURSOS DE CAPITAL"/>
    <n v="1900000"/>
    <n v="47430112"/>
    <n v="47430112"/>
    <n v="49330112"/>
    <n v="2258079.14"/>
    <n v="316447572.39999998"/>
    <n v="641.49"/>
    <n v="-267117460.40000001"/>
    <n v="0"/>
    <n v="316447572.39999998"/>
  </r>
  <r>
    <x v="1"/>
    <x v="17"/>
    <s v="RECURSOS DEL BALANCE"/>
    <n v="1000000"/>
    <n v="0"/>
    <n v="0"/>
    <n v="1000000"/>
    <n v="0"/>
    <n v="0"/>
    <n v="0"/>
    <n v="1000000"/>
    <n v="0"/>
    <n v="0"/>
  </r>
  <r>
    <x v="1"/>
    <x v="18"/>
    <s v="Venta de Activos"/>
    <n v="1000000"/>
    <n v="0"/>
    <n v="0"/>
    <n v="1000000"/>
    <n v="0"/>
    <n v="0"/>
    <n v="0"/>
    <n v="1000000"/>
    <n v="0"/>
    <n v="0"/>
  </r>
  <r>
    <x v="1"/>
    <x v="12"/>
    <s v="RENDIMIENTOS POR OPERACIONES FINANCIERAS"/>
    <n v="900000"/>
    <n v="0"/>
    <n v="0"/>
    <n v="900000"/>
    <n v="2258079.14"/>
    <n v="67695952.400000006"/>
    <n v="7521.77"/>
    <n v="-66795952.399999999"/>
    <n v="0"/>
    <n v="67695952.400000006"/>
  </r>
  <r>
    <x v="1"/>
    <x v="13"/>
    <s v="Otros rendimientos por operacionesfinancieras"/>
    <n v="900000"/>
    <n v="0"/>
    <n v="0"/>
    <n v="900000"/>
    <n v="2258079.14"/>
    <n v="67695952.400000006"/>
    <n v="7521.77"/>
    <n v="-66795952.399999999"/>
    <n v="0"/>
    <n v="67695952.400000006"/>
  </r>
  <r>
    <x v="1"/>
    <x v="14"/>
    <s v="EXCEDENTES FINANCIEROS"/>
    <n v="0"/>
    <n v="47430112"/>
    <n v="47430112"/>
    <n v="47430112"/>
    <n v="0"/>
    <n v="0"/>
    <n v="0"/>
    <n v="47430112"/>
    <n v="0"/>
    <n v="0"/>
  </r>
  <r>
    <x v="1"/>
    <x v="15"/>
    <s v="OTROS RECURSOS DE CAPITAL"/>
    <n v="0"/>
    <n v="0"/>
    <n v="0"/>
    <n v="0"/>
    <n v="0"/>
    <n v="248751620"/>
    <n v="0"/>
    <n v="-248751620"/>
    <n v="0"/>
    <n v="248751620"/>
  </r>
  <r>
    <x v="2"/>
    <x v="0"/>
    <s v="INGRESOS"/>
    <n v="15756351000"/>
    <n v="6119520000"/>
    <n v="6119520000"/>
    <n v="21875871000"/>
    <n v="5124286388.21"/>
    <n v="5154149673.3900003"/>
    <n v="23.56"/>
    <n v="16721721326.610001"/>
    <n v="0"/>
    <n v="5154149673.3900003"/>
  </r>
  <r>
    <x v="2"/>
    <x v="1"/>
    <s v="INGRESOS CORRIENTES"/>
    <n v="135600000"/>
    <n v="0"/>
    <n v="0"/>
    <n v="135600000"/>
    <n v="2802193.62"/>
    <n v="32251004.620000001"/>
    <n v="23.78"/>
    <n v="103348995.38"/>
    <n v="0"/>
    <n v="32251004.620000001"/>
  </r>
  <r>
    <x v="2"/>
    <x v="2"/>
    <s v="NO TRIBUTARIOS"/>
    <n v="135600000"/>
    <n v="0"/>
    <n v="0"/>
    <n v="135600000"/>
    <n v="2802193.62"/>
    <n v="32251004.620000001"/>
    <n v="23.78"/>
    <n v="103348995.38"/>
    <n v="0"/>
    <n v="32251004.620000001"/>
  </r>
  <r>
    <x v="2"/>
    <x v="3"/>
    <s v="Multas"/>
    <n v="132600000"/>
    <n v="0"/>
    <n v="0"/>
    <n v="132600000"/>
    <n v="2797200"/>
    <n v="17640888"/>
    <n v="13.3"/>
    <n v="114959112"/>
    <n v="0"/>
    <n v="17640888"/>
  </r>
  <r>
    <x v="2"/>
    <x v="6"/>
    <s v="Otros Ingresos No Tributarios"/>
    <n v="3000000"/>
    <n v="0"/>
    <n v="0"/>
    <n v="3000000"/>
    <n v="4993.62"/>
    <n v="14610116.619999999"/>
    <n v="487"/>
    <n v="-11610116.619999999"/>
    <n v="0"/>
    <n v="14610116.619999999"/>
  </r>
  <r>
    <x v="2"/>
    <x v="7"/>
    <s v="TRANSFERENCIAS"/>
    <n v="15610117000"/>
    <n v="0"/>
    <n v="0"/>
    <n v="15610117000"/>
    <n v="5121484194.5900002"/>
    <n v="5121484194.5900002"/>
    <n v="32.81"/>
    <n v="10488632805.41"/>
    <n v="0"/>
    <n v="5121484194.5900002"/>
  </r>
  <r>
    <x v="2"/>
    <x v="8"/>
    <s v="ADMINISTRACIﾓN CENTRAL"/>
    <n v="15610117000"/>
    <n v="0"/>
    <n v="0"/>
    <n v="15610117000"/>
    <n v="5121484194.5900002"/>
    <n v="5121484194.5900002"/>
    <n v="32.81"/>
    <n v="10488632805.41"/>
    <n v="0"/>
    <n v="5121484194.5900002"/>
  </r>
  <r>
    <x v="2"/>
    <x v="9"/>
    <s v="Participaci Ingresos Corrientes del Distrito"/>
    <n v="15610117000"/>
    <n v="0"/>
    <n v="0"/>
    <n v="15610117000"/>
    <n v="5121484194.5900002"/>
    <n v="5121484194.5900002"/>
    <n v="32.81"/>
    <n v="10488632805.41"/>
    <n v="0"/>
    <n v="5121484194.5900002"/>
  </r>
  <r>
    <x v="2"/>
    <x v="10"/>
    <s v="Vigencia"/>
    <n v="15610117000"/>
    <n v="0"/>
    <n v="0"/>
    <n v="15610117000"/>
    <n v="5121484194.5900002"/>
    <n v="5121484194.5900002"/>
    <n v="32.81"/>
    <n v="10488632805.41"/>
    <n v="0"/>
    <n v="5121484194.5900002"/>
  </r>
  <r>
    <x v="2"/>
    <x v="11"/>
    <s v="RECURSOS DE CAPITAL"/>
    <n v="10634000"/>
    <n v="6119520000"/>
    <n v="6119520000"/>
    <n v="6130154000"/>
    <n v="0"/>
    <n v="414474.18"/>
    <n v="0.01"/>
    <n v="6129739525.8199997"/>
    <n v="0"/>
    <n v="414474.18"/>
  </r>
  <r>
    <x v="2"/>
    <x v="12"/>
    <s v="RENDIMIENTOS POR OPERACIONES FINANCIERAS"/>
    <n v="10634000"/>
    <n v="0"/>
    <n v="0"/>
    <n v="10634000"/>
    <n v="0"/>
    <n v="414474.18"/>
    <n v="3.9"/>
    <n v="10219525.82"/>
    <n v="0"/>
    <n v="414474.18"/>
  </r>
  <r>
    <x v="2"/>
    <x v="13"/>
    <s v="Rendimientos provenientes de recursos delibre destinacion"/>
    <n v="10634000"/>
    <n v="0"/>
    <n v="0"/>
    <n v="10634000"/>
    <n v="0"/>
    <n v="414474.18"/>
    <n v="3.9"/>
    <n v="10219525.82"/>
    <n v="0"/>
    <n v="414474.18"/>
  </r>
  <r>
    <x v="2"/>
    <x v="14"/>
    <s v="EXCEDENTES FINANCIEROS"/>
    <n v="0"/>
    <n v="6119520000"/>
    <n v="6119520000"/>
    <n v="6119520000"/>
    <n v="0"/>
    <n v="0"/>
    <n v="0"/>
    <n v="6119520000"/>
    <n v="0"/>
    <n v="0"/>
  </r>
  <r>
    <x v="3"/>
    <x v="0"/>
    <s v="INGRESOS"/>
    <n v="43160488000"/>
    <n v="2544244896"/>
    <n v="2544244896"/>
    <n v="45704732896"/>
    <n v="2564915045.9000001"/>
    <n v="2724242208.6799998"/>
    <n v="5.96"/>
    <n v="42980490687.32"/>
    <n v="0"/>
    <n v="2724242208.6799998"/>
  </r>
  <r>
    <x v="3"/>
    <x v="1"/>
    <s v="INGRESOS CORRIENTES"/>
    <n v="45150000"/>
    <n v="0"/>
    <n v="0"/>
    <n v="45150000"/>
    <n v="11183235.560000001"/>
    <n v="63416035.810000002"/>
    <n v="140.46"/>
    <n v="-18266035.809999999"/>
    <n v="0"/>
    <n v="63416035.810000002"/>
  </r>
  <r>
    <x v="3"/>
    <x v="2"/>
    <s v="NO TRIBUTARIOS"/>
    <n v="45150000"/>
    <n v="0"/>
    <n v="0"/>
    <n v="45150000"/>
    <n v="11183235.560000001"/>
    <n v="63416035.810000002"/>
    <n v="140.46"/>
    <n v="-18266035.809999999"/>
    <n v="0"/>
    <n v="63416035.810000002"/>
  </r>
  <r>
    <x v="3"/>
    <x v="3"/>
    <s v="Multas"/>
    <n v="45000000"/>
    <n v="0"/>
    <n v="0"/>
    <n v="45000000"/>
    <n v="11167067.560000001"/>
    <n v="63358673.810000002"/>
    <n v="140.80000000000001"/>
    <n v="-18358673.809999999"/>
    <n v="0"/>
    <n v="63358673.810000002"/>
  </r>
  <r>
    <x v="3"/>
    <x v="6"/>
    <s v="Otros Ingresos No Tributarios"/>
    <n v="150000"/>
    <n v="0"/>
    <n v="0"/>
    <n v="150000"/>
    <n v="16168"/>
    <n v="57362"/>
    <n v="38.24"/>
    <n v="92638"/>
    <n v="0"/>
    <n v="57362"/>
  </r>
  <r>
    <x v="3"/>
    <x v="7"/>
    <s v="TRANSFERENCIAS"/>
    <n v="43115338000"/>
    <n v="0"/>
    <n v="0"/>
    <n v="43115338000"/>
    <n v="0"/>
    <n v="0"/>
    <n v="0"/>
    <n v="43115338000"/>
    <n v="0"/>
    <n v="0"/>
  </r>
  <r>
    <x v="3"/>
    <x v="8"/>
    <s v="ADMINISTRACIﾓN CENTRAL"/>
    <n v="43115338000"/>
    <n v="0"/>
    <n v="0"/>
    <n v="43115338000"/>
    <n v="0"/>
    <n v="0"/>
    <n v="0"/>
    <n v="43115338000"/>
    <n v="0"/>
    <n v="0"/>
  </r>
  <r>
    <x v="3"/>
    <x v="9"/>
    <s v="Participaci Ingresos CorrientesdelDistrito"/>
    <n v="43115338000"/>
    <n v="0"/>
    <n v="0"/>
    <n v="43115338000"/>
    <n v="0"/>
    <n v="0"/>
    <n v="0"/>
    <n v="43115338000"/>
    <n v="0"/>
    <n v="0"/>
  </r>
  <r>
    <x v="3"/>
    <x v="16"/>
    <s v="Vigencia"/>
    <n v="43115338000"/>
    <n v="0"/>
    <n v="0"/>
    <n v="43115338000"/>
    <n v="0"/>
    <n v="0"/>
    <n v="0"/>
    <n v="43115338000"/>
    <n v="0"/>
    <n v="0"/>
  </r>
  <r>
    <x v="3"/>
    <x v="11"/>
    <s v="RECURSOS DE CAPITAL"/>
    <n v="0"/>
    <n v="2544244896"/>
    <n v="2544244896"/>
    <n v="2544244896"/>
    <n v="2553731810.3400002"/>
    <n v="2660826172.8699999"/>
    <n v="104.58"/>
    <n v="-116581276.87"/>
    <n v="0"/>
    <n v="2660826172.8699999"/>
  </r>
  <r>
    <x v="3"/>
    <x v="12"/>
    <s v="RENDIMIENTOS POR OPERACIONESFINANCIERAS"/>
    <n v="0"/>
    <n v="0"/>
    <n v="0"/>
    <n v="0"/>
    <n v="9459782.3399999999"/>
    <n v="49443880.869999997"/>
    <n v="0"/>
    <n v="-49443880.869999997"/>
    <n v="0"/>
    <n v="49443880.869999997"/>
  </r>
  <r>
    <x v="3"/>
    <x v="13"/>
    <s v="Rendimientos provenientes deRecursos de Libre Destinaci"/>
    <n v="0"/>
    <n v="0"/>
    <n v="0"/>
    <n v="0"/>
    <n v="9459782.3399999999"/>
    <n v="49443880.869999997"/>
    <n v="0"/>
    <n v="-49443880.869999997"/>
    <n v="0"/>
    <n v="49443880.869999997"/>
  </r>
  <r>
    <x v="3"/>
    <x v="14"/>
    <s v="EXCEDENTES FINANCIEROS"/>
    <n v="0"/>
    <n v="2544244896"/>
    <n v="2544244896"/>
    <n v="2544244896"/>
    <n v="2544244896"/>
    <n v="2544244896"/>
    <n v="100"/>
    <n v="0"/>
    <n v="0"/>
    <n v="2544244896"/>
  </r>
  <r>
    <x v="3"/>
    <x v="15"/>
    <s v="OTROS RECURSOS DE CAPITAL"/>
    <n v="0"/>
    <n v="0"/>
    <n v="0"/>
    <n v="0"/>
    <n v="27132"/>
    <n v="67137396"/>
    <n v="0"/>
    <n v="-67137396"/>
    <n v="0"/>
    <n v="67137396"/>
  </r>
  <r>
    <x v="4"/>
    <x v="0"/>
    <s v="INGRESOS"/>
    <n v="41101382000"/>
    <n v="2949450297"/>
    <n v="2949450297"/>
    <n v="44050832297"/>
    <n v="68944757.530000001"/>
    <n v="214538954.61000001"/>
    <n v="0.49"/>
    <n v="43836293342.389999"/>
    <n v="0"/>
    <n v="214538954.61000001"/>
  </r>
  <r>
    <x v="4"/>
    <x v="1"/>
    <s v="INGRESOS CORRIENTES"/>
    <n v="35000000"/>
    <n v="0"/>
    <n v="0"/>
    <n v="35000000"/>
    <n v="68944757.530000001"/>
    <n v="80400887.530000001"/>
    <n v="229.72"/>
    <n v="-45400887.530000001"/>
    <n v="0"/>
    <n v="80400887.530000001"/>
  </r>
  <r>
    <x v="4"/>
    <x v="2"/>
    <s v="NO TRIBUTARIOS"/>
    <n v="35000000"/>
    <n v="0"/>
    <n v="0"/>
    <n v="35000000"/>
    <n v="68944757.530000001"/>
    <n v="80400887.530000001"/>
    <n v="229.72"/>
    <n v="-45400887.530000001"/>
    <n v="0"/>
    <n v="80400887.530000001"/>
  </r>
  <r>
    <x v="4"/>
    <x v="3"/>
    <s v="Multas"/>
    <n v="30500000"/>
    <n v="0"/>
    <n v="0"/>
    <n v="30500000"/>
    <n v="2020600"/>
    <n v="13243326"/>
    <n v="43.42"/>
    <n v="17256674"/>
    <n v="0"/>
    <n v="13243326"/>
  </r>
  <r>
    <x v="4"/>
    <x v="6"/>
    <s v="Otros Ingresos No Tributarios"/>
    <n v="4500000"/>
    <n v="0"/>
    <n v="0"/>
    <n v="4500000"/>
    <n v="66924157.530000001"/>
    <n v="67157561.530000001"/>
    <n v="1492.39"/>
    <n v="-62657561.530000001"/>
    <n v="0"/>
    <n v="67157561.530000001"/>
  </r>
  <r>
    <x v="4"/>
    <x v="7"/>
    <s v="TRANSFERENCIAS"/>
    <n v="40981382000"/>
    <n v="0"/>
    <n v="0"/>
    <n v="40981382000"/>
    <n v="0"/>
    <n v="0"/>
    <n v="0"/>
    <n v="40981382000"/>
    <n v="0"/>
    <n v="0"/>
  </r>
  <r>
    <x v="4"/>
    <x v="8"/>
    <s v="ADMINISTRACIﾓN CENTRAL"/>
    <n v="40981382000"/>
    <n v="0"/>
    <n v="0"/>
    <n v="40981382000"/>
    <n v="0"/>
    <n v="0"/>
    <n v="0"/>
    <n v="40981382000"/>
    <n v="0"/>
    <n v="0"/>
  </r>
  <r>
    <x v="4"/>
    <x v="9"/>
    <s v="Participaci Ingresos CorrientesdelDistrito"/>
    <n v="40981382000"/>
    <n v="0"/>
    <n v="0"/>
    <n v="40981382000"/>
    <n v="0"/>
    <n v="0"/>
    <n v="0"/>
    <n v="40981382000"/>
    <n v="0"/>
    <n v="0"/>
  </r>
  <r>
    <x v="4"/>
    <x v="16"/>
    <s v="Vigencia"/>
    <n v="40981382000"/>
    <n v="0"/>
    <n v="0"/>
    <n v="40981382000"/>
    <n v="0"/>
    <n v="0"/>
    <n v="0"/>
    <n v="40981382000"/>
    <n v="0"/>
    <n v="0"/>
  </r>
  <r>
    <x v="4"/>
    <x v="11"/>
    <s v="RECURSOS DE CAPITAL"/>
    <n v="85000000"/>
    <n v="2949450297"/>
    <n v="2949450297"/>
    <n v="3034450297"/>
    <n v="0"/>
    <n v="134138067.08"/>
    <n v="4.42"/>
    <n v="2900312229.9200001"/>
    <n v="0"/>
    <n v="134138067.08"/>
  </r>
  <r>
    <x v="4"/>
    <x v="17"/>
    <s v="RECURSOS DEL BALANCE"/>
    <n v="0"/>
    <n v="0"/>
    <n v="0"/>
    <n v="0"/>
    <n v="0"/>
    <n v="103649147"/>
    <n v="0"/>
    <n v="-103649147"/>
    <n v="0"/>
    <n v="103649147"/>
  </r>
  <r>
    <x v="4"/>
    <x v="18"/>
    <s v="Venta de Activos"/>
    <n v="0"/>
    <n v="0"/>
    <n v="0"/>
    <n v="0"/>
    <n v="0"/>
    <n v="103649147"/>
    <n v="0"/>
    <n v="-103649147"/>
    <n v="0"/>
    <n v="103649147"/>
  </r>
  <r>
    <x v="4"/>
    <x v="12"/>
    <s v="RENDIMIENTOS POR OPERACIONESFINANCIERAS"/>
    <n v="85000000"/>
    <n v="0"/>
    <n v="0"/>
    <n v="85000000"/>
    <n v="0"/>
    <n v="21371745.079999998"/>
    <n v="25.14"/>
    <n v="63628254.920000002"/>
    <n v="0"/>
    <n v="21371745.079999998"/>
  </r>
  <r>
    <x v="4"/>
    <x v="13"/>
    <s v="Rendimientos provenientes deRecursos de Libre Destinaci"/>
    <n v="85000000"/>
    <n v="0"/>
    <n v="0"/>
    <n v="85000000"/>
    <n v="0"/>
    <n v="21371745.079999998"/>
    <n v="25.14"/>
    <n v="63628254.920000002"/>
    <n v="0"/>
    <n v="21371745.079999998"/>
  </r>
  <r>
    <x v="4"/>
    <x v="14"/>
    <s v="EXCEDENTES FINANCIEROS"/>
    <n v="0"/>
    <n v="2949450297"/>
    <n v="2949450297"/>
    <n v="2949450297"/>
    <n v="0"/>
    <n v="0"/>
    <n v="0"/>
    <n v="2949450297"/>
    <n v="0"/>
    <n v="0"/>
  </r>
  <r>
    <x v="4"/>
    <x v="15"/>
    <s v="OTROS RECURSOS DE CAPITAL"/>
    <n v="0"/>
    <n v="0"/>
    <n v="0"/>
    <n v="0"/>
    <n v="0"/>
    <n v="9117175"/>
    <n v="0"/>
    <n v="-9117175"/>
    <n v="0"/>
    <n v="9117175"/>
  </r>
  <r>
    <x v="5"/>
    <x v="0"/>
    <s v="INGRESOS"/>
    <n v="20851818000"/>
    <n v="1054588046"/>
    <n v="1054588046"/>
    <n v="21906406046"/>
    <n v="8033835.2400000002"/>
    <n v="56407135.039999999"/>
    <n v="0.26"/>
    <n v="21849998910.959999"/>
    <n v="0"/>
    <n v="56407135.039999999"/>
  </r>
  <r>
    <x v="5"/>
    <x v="1"/>
    <s v="INGRESOS CORRIENTES"/>
    <n v="90000000"/>
    <n v="0"/>
    <n v="0"/>
    <n v="90000000"/>
    <n v="7678989"/>
    <n v="41269752"/>
    <n v="45.86"/>
    <n v="48730248"/>
    <n v="0"/>
    <n v="41269752"/>
  </r>
  <r>
    <x v="5"/>
    <x v="2"/>
    <s v="NO TRIBUTARIOS"/>
    <n v="90000000"/>
    <n v="0"/>
    <n v="0"/>
    <n v="90000000"/>
    <n v="7678989"/>
    <n v="41269752"/>
    <n v="45.86"/>
    <n v="48730248"/>
    <n v="0"/>
    <n v="41269752"/>
  </r>
  <r>
    <x v="5"/>
    <x v="3"/>
    <s v="Multas"/>
    <n v="87800000"/>
    <n v="0"/>
    <n v="0"/>
    <n v="87800000"/>
    <n v="7671937"/>
    <n v="41070702"/>
    <n v="46.78"/>
    <n v="46729298"/>
    <n v="0"/>
    <n v="41070702"/>
  </r>
  <r>
    <x v="5"/>
    <x v="6"/>
    <s v="Otros Ingresos No Tributarios"/>
    <n v="2200000"/>
    <n v="0"/>
    <n v="0"/>
    <n v="2200000"/>
    <n v="7052"/>
    <n v="199050"/>
    <n v="9.0500000000000007"/>
    <n v="2000950"/>
    <n v="0"/>
    <n v="199050"/>
  </r>
  <r>
    <x v="5"/>
    <x v="7"/>
    <s v="TRANSFERENCIAS"/>
    <n v="20753818000"/>
    <n v="0"/>
    <n v="0"/>
    <n v="20753818000"/>
    <n v="0"/>
    <n v="0"/>
    <n v="0"/>
    <n v="20753818000"/>
    <n v="0"/>
    <n v="0"/>
  </r>
  <r>
    <x v="5"/>
    <x v="8"/>
    <s v="ADMINISTRACIﾓN CENTRAL"/>
    <n v="20753818000"/>
    <n v="0"/>
    <n v="0"/>
    <n v="20753818000"/>
    <n v="0"/>
    <n v="0"/>
    <n v="0"/>
    <n v="20753818000"/>
    <n v="0"/>
    <n v="0"/>
  </r>
  <r>
    <x v="5"/>
    <x v="9"/>
    <s v="Participaci Ingresos CorrientesdelDistrito"/>
    <n v="20753818000"/>
    <n v="0"/>
    <n v="0"/>
    <n v="20753818000"/>
    <n v="0"/>
    <n v="0"/>
    <n v="0"/>
    <n v="20753818000"/>
    <n v="0"/>
    <n v="0"/>
  </r>
  <r>
    <x v="5"/>
    <x v="16"/>
    <s v="Vigencia"/>
    <n v="20753818000"/>
    <n v="0"/>
    <n v="0"/>
    <n v="20753818000"/>
    <n v="0"/>
    <n v="0"/>
    <n v="0"/>
    <n v="20753818000"/>
    <n v="0"/>
    <n v="0"/>
  </r>
  <r>
    <x v="5"/>
    <x v="11"/>
    <s v="RECURSOS DE CAPITAL"/>
    <n v="8000000"/>
    <n v="1054588046"/>
    <n v="1054588046"/>
    <n v="1062588046"/>
    <n v="354846.24"/>
    <n v="15137383.039999999"/>
    <n v="1.42"/>
    <n v="1047450662.96"/>
    <n v="0"/>
    <n v="15137383.039999999"/>
  </r>
  <r>
    <x v="5"/>
    <x v="12"/>
    <s v="RENDIMIENTOS POR OPERACIONESFINANCIERAS"/>
    <n v="8000000"/>
    <n v="0"/>
    <n v="0"/>
    <n v="8000000"/>
    <n v="354846.24"/>
    <n v="1172037.04"/>
    <n v="14.65"/>
    <n v="6827962.96"/>
    <n v="0"/>
    <n v="1172037.04"/>
  </r>
  <r>
    <x v="5"/>
    <x v="13"/>
    <s v="Rendimientos provenientes deRecursos de Libre Destinaci"/>
    <n v="8000000"/>
    <n v="0"/>
    <n v="0"/>
    <n v="8000000"/>
    <n v="354846.24"/>
    <n v="1172037.04"/>
    <n v="14.65"/>
    <n v="6827962.96"/>
    <n v="0"/>
    <n v="1172037.04"/>
  </r>
  <r>
    <x v="5"/>
    <x v="14"/>
    <s v="EXCEDENTES FINANCIEROS"/>
    <n v="0"/>
    <n v="1054588046"/>
    <n v="1054588046"/>
    <n v="1054588046"/>
    <n v="0"/>
    <n v="0"/>
    <n v="0"/>
    <n v="1054588046"/>
    <n v="0"/>
    <n v="0"/>
  </r>
  <r>
    <x v="5"/>
    <x v="15"/>
    <s v="OTROS RECURSOS DE CAPITAL"/>
    <n v="0"/>
    <n v="0"/>
    <n v="0"/>
    <n v="0"/>
    <n v="0"/>
    <n v="13965346"/>
    <n v="0"/>
    <n v="-13965346"/>
    <n v="0"/>
    <n v="13965346"/>
  </r>
  <r>
    <x v="6"/>
    <x v="0"/>
    <s v="INGRESOS"/>
    <n v="50847136000"/>
    <n v="0"/>
    <n v="3139756302"/>
    <n v="53986892302"/>
    <n v="368160981.58999997"/>
    <n v="483723604.55000001"/>
    <n v="0.9"/>
    <n v="53503168697.449997"/>
    <n v="0"/>
    <n v="483723604.55000001"/>
  </r>
  <r>
    <x v="6"/>
    <x v="1"/>
    <s v="INGRESOS CORRIENTES"/>
    <n v="82000000"/>
    <n v="0"/>
    <n v="0"/>
    <n v="82000000"/>
    <n v="19869170"/>
    <n v="58246441"/>
    <n v="71.03"/>
    <n v="23753559"/>
    <n v="0"/>
    <n v="58246441"/>
  </r>
  <r>
    <x v="6"/>
    <x v="2"/>
    <s v="NO TRIBUTARIOS"/>
    <n v="82000000"/>
    <n v="0"/>
    <n v="0"/>
    <n v="82000000"/>
    <n v="19869170"/>
    <n v="58246441"/>
    <n v="71.03"/>
    <n v="23753559"/>
    <n v="0"/>
    <n v="58246441"/>
  </r>
  <r>
    <x v="6"/>
    <x v="3"/>
    <s v="Multas"/>
    <n v="80000000"/>
    <n v="0"/>
    <n v="0"/>
    <n v="80000000"/>
    <n v="19301226"/>
    <n v="56982837"/>
    <n v="71.23"/>
    <n v="23017163"/>
    <n v="0"/>
    <n v="56982837"/>
  </r>
  <r>
    <x v="6"/>
    <x v="6"/>
    <s v="Otros Ingresos No Tributarios"/>
    <n v="2000000"/>
    <n v="0"/>
    <n v="0"/>
    <n v="2000000"/>
    <n v="567944"/>
    <n v="1263604"/>
    <n v="63.18"/>
    <n v="736396"/>
    <n v="0"/>
    <n v="1263604"/>
  </r>
  <r>
    <x v="6"/>
    <x v="7"/>
    <s v="TRANSFERENCIAS"/>
    <n v="50764136000"/>
    <n v="0"/>
    <n v="0"/>
    <n v="50764136000"/>
    <n v="0"/>
    <n v="0"/>
    <n v="0"/>
    <n v="50764136000"/>
    <n v="0"/>
    <n v="0"/>
  </r>
  <r>
    <x v="6"/>
    <x v="8"/>
    <s v="ADMINISTRACIﾓN CENTRAL"/>
    <n v="50764136000"/>
    <n v="0"/>
    <n v="0"/>
    <n v="50764136000"/>
    <n v="0"/>
    <n v="0"/>
    <n v="0"/>
    <n v="50764136000"/>
    <n v="0"/>
    <n v="0"/>
  </r>
  <r>
    <x v="6"/>
    <x v="9"/>
    <s v="Participaci Ingresos CorrientesdelDistrito"/>
    <n v="50764136000"/>
    <n v="0"/>
    <n v="0"/>
    <n v="50764136000"/>
    <n v="0"/>
    <n v="0"/>
    <n v="0"/>
    <n v="50764136000"/>
    <n v="0"/>
    <n v="0"/>
  </r>
  <r>
    <x v="6"/>
    <x v="16"/>
    <s v="Vigencia"/>
    <n v="50764136000"/>
    <n v="0"/>
    <n v="0"/>
    <n v="50764136000"/>
    <n v="0"/>
    <n v="0"/>
    <n v="0"/>
    <n v="50764136000"/>
    <n v="0"/>
    <n v="0"/>
  </r>
  <r>
    <x v="6"/>
    <x v="11"/>
    <s v="RECURSOS DE CAPITAL"/>
    <n v="1000000"/>
    <n v="0"/>
    <n v="3139756302"/>
    <n v="3140756302"/>
    <n v="348291811.58999997"/>
    <n v="425477163.55000001"/>
    <n v="13.55"/>
    <n v="2715279138.4499998"/>
    <n v="0"/>
    <n v="425477163.55000001"/>
  </r>
  <r>
    <x v="6"/>
    <x v="17"/>
    <s v="RECURSOS DEL BALANCE"/>
    <n v="1000000"/>
    <n v="0"/>
    <n v="0"/>
    <n v="1000000"/>
    <n v="0"/>
    <n v="0"/>
    <n v="0"/>
    <n v="1000000"/>
    <n v="0"/>
    <n v="0"/>
  </r>
  <r>
    <x v="6"/>
    <x v="18"/>
    <s v="Venta de Activos"/>
    <n v="1000000"/>
    <n v="0"/>
    <n v="0"/>
    <n v="1000000"/>
    <n v="0"/>
    <n v="0"/>
    <n v="0"/>
    <n v="1000000"/>
    <n v="0"/>
    <n v="0"/>
  </r>
  <r>
    <x v="6"/>
    <x v="12"/>
    <s v="RENDIMIENTOS POR OPERACIONESFINANCIERAS"/>
    <n v="0"/>
    <n v="0"/>
    <n v="0"/>
    <n v="0"/>
    <n v="1465810.05"/>
    <n v="6569749.0099999998"/>
    <n v="0"/>
    <n v="-6569749.0099999998"/>
    <n v="0"/>
    <n v="6569749.0099999998"/>
  </r>
  <r>
    <x v="6"/>
    <x v="13"/>
    <s v="Rendimientos provenientes deRecursos de Libre Destinaci"/>
    <n v="0"/>
    <n v="0"/>
    <n v="0"/>
    <n v="0"/>
    <n v="1465810.05"/>
    <n v="6569749.0099999998"/>
    <n v="0"/>
    <n v="-6569749.0099999998"/>
    <n v="0"/>
    <n v="6569749.0099999998"/>
  </r>
  <r>
    <x v="6"/>
    <x v="14"/>
    <s v="Excedente financiero"/>
    <n v="0"/>
    <n v="0"/>
    <n v="3139756302"/>
    <n v="3139756302"/>
    <n v="346826001.54000002"/>
    <n v="346826001.54000002"/>
    <n v="11.05"/>
    <n v="2792930300.46"/>
    <n v="0"/>
    <n v="346826001.54000002"/>
  </r>
  <r>
    <x v="6"/>
    <x v="15"/>
    <s v="OTROS RECURSOS DE CAPITAL"/>
    <n v="0"/>
    <n v="0"/>
    <n v="0"/>
    <n v="0"/>
    <n v="0"/>
    <n v="72081413"/>
    <n v="0"/>
    <n v="-72081413"/>
    <n v="0"/>
    <n v="72081413"/>
  </r>
  <r>
    <x v="7"/>
    <x v="0"/>
    <s v="INGRESOS"/>
    <n v="92465155000"/>
    <n v="0"/>
    <n v="5746217522"/>
    <n v="98211372522"/>
    <n v="46887445.75"/>
    <n v="162252480.88"/>
    <n v="0.17"/>
    <n v="98049120041.119995"/>
    <n v="0"/>
    <n v="162252480.88"/>
  </r>
  <r>
    <x v="7"/>
    <x v="1"/>
    <s v="INGRESOS CORRIENTES"/>
    <n v="100470000"/>
    <n v="0"/>
    <n v="0"/>
    <n v="100470000"/>
    <n v="6764023"/>
    <n v="43410216.5"/>
    <n v="43.21"/>
    <n v="57059783.5"/>
    <n v="0"/>
    <n v="43410216.5"/>
  </r>
  <r>
    <x v="7"/>
    <x v="2"/>
    <s v="NO TRIBUTARIOS"/>
    <n v="100470000"/>
    <n v="0"/>
    <n v="0"/>
    <n v="100470000"/>
    <n v="6764023"/>
    <n v="43410216.5"/>
    <n v="43.21"/>
    <n v="57059783.5"/>
    <n v="0"/>
    <n v="43410216.5"/>
  </r>
  <r>
    <x v="7"/>
    <x v="3"/>
    <s v="Multas"/>
    <n v="80470000"/>
    <n v="0"/>
    <n v="0"/>
    <n v="80470000"/>
    <n v="6607933"/>
    <n v="42688913.5"/>
    <n v="53.05"/>
    <n v="37781086.5"/>
    <n v="0"/>
    <n v="42688913.5"/>
  </r>
  <r>
    <x v="7"/>
    <x v="6"/>
    <s v="Otros Ingresos No Tributarios"/>
    <n v="20000000"/>
    <n v="0"/>
    <n v="0"/>
    <n v="20000000"/>
    <n v="156090"/>
    <n v="721303"/>
    <n v="3.61"/>
    <n v="19278697"/>
    <n v="0"/>
    <n v="721303"/>
  </r>
  <r>
    <x v="7"/>
    <x v="7"/>
    <s v="TRANSFERENCIAS"/>
    <n v="91895124000"/>
    <n v="0"/>
    <n v="0"/>
    <n v="91895124000"/>
    <n v="0"/>
    <n v="0"/>
    <n v="0"/>
    <n v="91895124000"/>
    <n v="0"/>
    <n v="0"/>
  </r>
  <r>
    <x v="7"/>
    <x v="8"/>
    <s v="ADMINISTRACIﾓN CENTRAL"/>
    <n v="91895124000"/>
    <n v="0"/>
    <n v="0"/>
    <n v="91895124000"/>
    <n v="0"/>
    <n v="0"/>
    <n v="0"/>
    <n v="91895124000"/>
    <n v="0"/>
    <n v="0"/>
  </r>
  <r>
    <x v="7"/>
    <x v="9"/>
    <s v="Participaci Ingresos CorrientesdelDistrito"/>
    <n v="91895124000"/>
    <n v="0"/>
    <n v="0"/>
    <n v="91895124000"/>
    <n v="0"/>
    <n v="0"/>
    <n v="0"/>
    <n v="91895124000"/>
    <n v="0"/>
    <n v="0"/>
  </r>
  <r>
    <x v="7"/>
    <x v="16"/>
    <s v="Vigencia"/>
    <n v="91895124000"/>
    <n v="0"/>
    <n v="0"/>
    <n v="91895124000"/>
    <n v="0"/>
    <n v="0"/>
    <n v="0"/>
    <n v="91895124000"/>
    <n v="0"/>
    <n v="0"/>
  </r>
  <r>
    <x v="7"/>
    <x v="11"/>
    <s v="RECURSOS DE CAPITAL"/>
    <n v="469561000"/>
    <n v="0"/>
    <n v="5746217522"/>
    <n v="6215778522"/>
    <n v="40123422.75"/>
    <n v="118842264.38"/>
    <n v="1.91"/>
    <n v="6096936257.6199999"/>
    <n v="0"/>
    <n v="118842264.38"/>
  </r>
  <r>
    <x v="7"/>
    <x v="12"/>
    <s v="RENDIMIENTOS POR OPERACIONESFINANCIERAS"/>
    <n v="30000000"/>
    <n v="0"/>
    <n v="0"/>
    <n v="30000000"/>
    <n v="40123422.75"/>
    <n v="44934702.380000003"/>
    <n v="149.78"/>
    <n v="-14934702.380000001"/>
    <n v="0"/>
    <n v="44934702.380000003"/>
  </r>
  <r>
    <x v="7"/>
    <x v="13"/>
    <s v="Rendimientos provenientes deRecursos de Libre Destinaci"/>
    <n v="30000000"/>
    <n v="0"/>
    <n v="0"/>
    <n v="30000000"/>
    <n v="40123422.75"/>
    <n v="44934702.380000003"/>
    <n v="149.78"/>
    <n v="-14934702.380000001"/>
    <n v="0"/>
    <n v="44934702.380000003"/>
  </r>
  <r>
    <x v="7"/>
    <x v="14"/>
    <s v="EXCEDENTES FINANCIEROS"/>
    <n v="0"/>
    <n v="0"/>
    <n v="5746217522"/>
    <n v="5746217522"/>
    <n v="0"/>
    <n v="0"/>
    <n v="0"/>
    <n v="5746217522"/>
    <n v="0"/>
    <n v="0"/>
  </r>
  <r>
    <x v="7"/>
    <x v="15"/>
    <s v="OTROS RECURSOS DE CAPITAL"/>
    <n v="439561000"/>
    <n v="0"/>
    <n v="0"/>
    <n v="439561000"/>
    <n v="0"/>
    <n v="73907562"/>
    <n v="16.809999999999999"/>
    <n v="365653438"/>
    <n v="0"/>
    <n v="73907562"/>
  </r>
  <r>
    <x v="8"/>
    <x v="0"/>
    <s v="INGRESOS"/>
    <n v="19633439000"/>
    <n v="0"/>
    <n v="0"/>
    <n v="19633439000"/>
    <n v="10913024"/>
    <n v="101550911.64"/>
    <n v="0.52"/>
    <n v="19531888088.360001"/>
    <n v="0"/>
    <n v="101550911.64"/>
  </r>
  <r>
    <x v="8"/>
    <x v="1"/>
    <s v="INGRESOS CORRIENTES"/>
    <n v="151500000"/>
    <n v="0"/>
    <n v="0"/>
    <n v="151500000"/>
    <n v="10913024"/>
    <n v="90005413"/>
    <n v="59.41"/>
    <n v="61494587"/>
    <n v="0"/>
    <n v="90005413"/>
  </r>
  <r>
    <x v="8"/>
    <x v="2"/>
    <s v="NO TRIBUTARIOS"/>
    <n v="151500000"/>
    <n v="0"/>
    <n v="0"/>
    <n v="151500000"/>
    <n v="10913024"/>
    <n v="90005413"/>
    <n v="59.41"/>
    <n v="61494587"/>
    <n v="0"/>
    <n v="90005413"/>
  </r>
  <r>
    <x v="8"/>
    <x v="3"/>
    <s v="Multas"/>
    <n v="150000000"/>
    <n v="0"/>
    <n v="0"/>
    <n v="150000000"/>
    <n v="10743690"/>
    <n v="89449908"/>
    <n v="59.63"/>
    <n v="60550092"/>
    <n v="0"/>
    <n v="89449908"/>
  </r>
  <r>
    <x v="8"/>
    <x v="6"/>
    <s v="Otros Ingresos No Tributarios"/>
    <n v="1500000"/>
    <n v="0"/>
    <n v="0"/>
    <n v="1500000"/>
    <n v="169334"/>
    <n v="555505"/>
    <n v="37.03"/>
    <n v="944495"/>
    <n v="0"/>
    <n v="555505"/>
  </r>
  <r>
    <x v="8"/>
    <x v="7"/>
    <s v="TRANSFERENCIAS"/>
    <n v="19421939000"/>
    <n v="0"/>
    <n v="0"/>
    <n v="19421939000"/>
    <n v="0"/>
    <n v="0"/>
    <n v="0"/>
    <n v="19421939000"/>
    <n v="0"/>
    <n v="0"/>
  </r>
  <r>
    <x v="8"/>
    <x v="8"/>
    <s v="ADMINISTRACIﾓN CENTRAL"/>
    <n v="19421939000"/>
    <n v="0"/>
    <n v="0"/>
    <n v="19421939000"/>
    <n v="0"/>
    <n v="0"/>
    <n v="0"/>
    <n v="19421939000"/>
    <n v="0"/>
    <n v="0"/>
  </r>
  <r>
    <x v="8"/>
    <x v="9"/>
    <s v="Participaci Ingresos Corrientes del Distrito"/>
    <n v="19421939000"/>
    <n v="0"/>
    <n v="0"/>
    <n v="19421939000"/>
    <n v="0"/>
    <n v="0"/>
    <n v="0"/>
    <n v="19421939000"/>
    <n v="0"/>
    <n v="0"/>
  </r>
  <r>
    <x v="8"/>
    <x v="10"/>
    <s v="Vigencia"/>
    <n v="19421939000"/>
    <n v="0"/>
    <n v="0"/>
    <n v="19421939000"/>
    <n v="0"/>
    <n v="0"/>
    <n v="0"/>
    <n v="19421939000"/>
    <n v="0"/>
    <n v="0"/>
  </r>
  <r>
    <x v="8"/>
    <x v="11"/>
    <s v="RECURSOS DE CAPITAL"/>
    <n v="60000000"/>
    <n v="0"/>
    <n v="0"/>
    <n v="60000000"/>
    <n v="0"/>
    <n v="11545498.640000001"/>
    <n v="19.239999999999998"/>
    <n v="48454501.359999999"/>
    <n v="0"/>
    <n v="11545498.640000001"/>
  </r>
  <r>
    <x v="8"/>
    <x v="12"/>
    <s v="RENDIMIENTOS POR OPERACIONES FINANCIERAS"/>
    <n v="60000000"/>
    <n v="0"/>
    <n v="0"/>
    <n v="60000000"/>
    <n v="0"/>
    <n v="1895763.64"/>
    <n v="3.16"/>
    <n v="58104236.359999999"/>
    <n v="0"/>
    <n v="1895763.64"/>
  </r>
  <r>
    <x v="8"/>
    <x v="13"/>
    <s v="Rendimientos Provenientes de Recursos deLibre Destinaci"/>
    <n v="60000000"/>
    <n v="0"/>
    <n v="0"/>
    <n v="60000000"/>
    <n v="0"/>
    <n v="1895763.64"/>
    <n v="3.16"/>
    <n v="58104236.359999999"/>
    <n v="0"/>
    <n v="1895763.64"/>
  </r>
  <r>
    <x v="8"/>
    <x v="15"/>
    <s v="OTROS RECURSOS DE CAPITAL"/>
    <n v="0"/>
    <n v="0"/>
    <n v="0"/>
    <n v="0"/>
    <n v="0"/>
    <n v="9649735"/>
    <n v="0"/>
    <n v="-9649735"/>
    <n v="0"/>
    <n v="9649735"/>
  </r>
  <r>
    <x v="9"/>
    <x v="0"/>
    <s v="INGRESOS"/>
    <n v="36598724000"/>
    <n v="1531231393"/>
    <n v="1531231393"/>
    <n v="38129955393"/>
    <n v="1079744949.3299999"/>
    <n v="1244579406.6900001"/>
    <n v="3.26"/>
    <n v="36885375986.309998"/>
    <n v="0"/>
    <n v="1244579406.6900001"/>
  </r>
  <r>
    <x v="9"/>
    <x v="1"/>
    <s v="INGRESOS CORRIENTES"/>
    <n v="262550000"/>
    <n v="0"/>
    <n v="0"/>
    <n v="262550000"/>
    <n v="7312008.0800000001"/>
    <n v="171825132.12"/>
    <n v="65.44"/>
    <n v="90724867.879999995"/>
    <n v="0"/>
    <n v="171825132.12"/>
  </r>
  <r>
    <x v="9"/>
    <x v="2"/>
    <s v="NO TRIBUTARIOS"/>
    <n v="262550000"/>
    <n v="0"/>
    <n v="0"/>
    <n v="262550000"/>
    <n v="7312008.0800000001"/>
    <n v="171825132.12"/>
    <n v="65.44"/>
    <n v="90724867.879999995"/>
    <n v="0"/>
    <n v="171825132.12"/>
  </r>
  <r>
    <x v="9"/>
    <x v="3"/>
    <s v="Multas"/>
    <n v="185000000"/>
    <n v="0"/>
    <n v="0"/>
    <n v="185000000"/>
    <n v="7229792.0800000001"/>
    <n v="53384058.119999997"/>
    <n v="28.86"/>
    <n v="131615941.88"/>
    <n v="0"/>
    <n v="53384058.119999997"/>
  </r>
  <r>
    <x v="9"/>
    <x v="4"/>
    <s v="Rentas Contractuales"/>
    <n v="42000000"/>
    <n v="0"/>
    <n v="0"/>
    <n v="42000000"/>
    <n v="0"/>
    <n v="26492355"/>
    <n v="63.08"/>
    <n v="15507645"/>
    <n v="0"/>
    <n v="26492355"/>
  </r>
  <r>
    <x v="9"/>
    <x v="5"/>
    <s v="Arrendamientos"/>
    <n v="42000000"/>
    <n v="0"/>
    <n v="0"/>
    <n v="42000000"/>
    <n v="0"/>
    <n v="26492355"/>
    <n v="63.08"/>
    <n v="15507645"/>
    <n v="0"/>
    <n v="26492355"/>
  </r>
  <r>
    <x v="9"/>
    <x v="6"/>
    <s v="Otros Ingresos No Tributarios"/>
    <n v="35550000"/>
    <n v="0"/>
    <n v="0"/>
    <n v="35550000"/>
    <n v="82216"/>
    <n v="91948719"/>
    <n v="258.64999999999998"/>
    <n v="-56398719"/>
    <n v="0"/>
    <n v="91948719"/>
  </r>
  <r>
    <x v="9"/>
    <x v="7"/>
    <s v="TRANSFERENCIAS"/>
    <n v="36334369000"/>
    <n v="0"/>
    <n v="0"/>
    <n v="36334369000"/>
    <n v="0"/>
    <n v="0"/>
    <n v="0"/>
    <n v="36334369000"/>
    <n v="0"/>
    <n v="0"/>
  </r>
  <r>
    <x v="9"/>
    <x v="8"/>
    <s v="ADMINISTRACIﾓN CENTRAL"/>
    <n v="36334369000"/>
    <n v="0"/>
    <n v="0"/>
    <n v="36334369000"/>
    <n v="0"/>
    <n v="0"/>
    <n v="0"/>
    <n v="36334369000"/>
    <n v="0"/>
    <n v="0"/>
  </r>
  <r>
    <x v="9"/>
    <x v="9"/>
    <s v="Participaci Ingresos CorrientesdelDistrito"/>
    <n v="36334369000"/>
    <n v="0"/>
    <n v="0"/>
    <n v="36334369000"/>
    <n v="0"/>
    <n v="0"/>
    <n v="0"/>
    <n v="36334369000"/>
    <n v="0"/>
    <n v="0"/>
  </r>
  <r>
    <x v="9"/>
    <x v="10"/>
    <s v="Vigencia"/>
    <n v="36334369000"/>
    <n v="0"/>
    <n v="0"/>
    <n v="36334369000"/>
    <n v="0"/>
    <n v="0"/>
    <n v="0"/>
    <n v="36334369000"/>
    <n v="0"/>
    <n v="0"/>
  </r>
  <r>
    <x v="9"/>
    <x v="11"/>
    <s v="RECURSOS DE CAPITAL"/>
    <n v="1805000"/>
    <n v="1531231393"/>
    <n v="1531231393"/>
    <n v="1533036393"/>
    <n v="1072432941.25"/>
    <n v="1072754274.5700001"/>
    <n v="69.98"/>
    <n v="460282118.43000001"/>
    <n v="0"/>
    <n v="1072754274.5700001"/>
  </r>
  <r>
    <x v="9"/>
    <x v="12"/>
    <s v="RENDIMIENTOS POR OPERACIONESFINANCIERAS"/>
    <n v="1805000"/>
    <n v="0"/>
    <n v="0"/>
    <n v="1805000"/>
    <n v="3252.33"/>
    <n v="324585.65000000002"/>
    <n v="17.98"/>
    <n v="1480414.35"/>
    <n v="0"/>
    <n v="324585.65000000002"/>
  </r>
  <r>
    <x v="9"/>
    <x v="13"/>
    <s v="Rendimientos provenientes deRecursos de Libre Destinaci"/>
    <n v="1805000"/>
    <n v="0"/>
    <n v="0"/>
    <n v="1805000"/>
    <n v="3252.33"/>
    <n v="324585.65000000002"/>
    <n v="17.98"/>
    <n v="1480414.35"/>
    <n v="0"/>
    <n v="324585.65000000002"/>
  </r>
  <r>
    <x v="9"/>
    <x v="14"/>
    <s v="EXCEDENTES FINANCIEROS"/>
    <n v="0"/>
    <n v="1531231393"/>
    <n v="1531231393"/>
    <n v="1531231393"/>
    <n v="1072429688.92"/>
    <n v="1072429688.92"/>
    <n v="70.040000000000006"/>
    <n v="458801704.07999998"/>
    <n v="0"/>
    <n v="1072429688.92"/>
  </r>
  <r>
    <x v="10"/>
    <x v="0"/>
    <s v="INGRESOS"/>
    <n v="42590225000"/>
    <n v="0"/>
    <n v="4579640813"/>
    <n v="47169865813"/>
    <n v="2170769794.4699998"/>
    <n v="2405272966.8299999"/>
    <n v="5.0999999999999996"/>
    <n v="44764592846.169998"/>
    <n v="0"/>
    <n v="2405272966.8299999"/>
  </r>
  <r>
    <x v="10"/>
    <x v="1"/>
    <s v="INGRESOS CORRIENTES"/>
    <n v="143000000"/>
    <n v="0"/>
    <n v="0"/>
    <n v="143000000"/>
    <n v="14704250.5"/>
    <n v="101350903.77"/>
    <n v="70.87"/>
    <n v="41649096.229999997"/>
    <n v="0"/>
    <n v="101350903.77"/>
  </r>
  <r>
    <x v="10"/>
    <x v="2"/>
    <s v="NO TRIBUTARIOS"/>
    <n v="143000000"/>
    <n v="0"/>
    <n v="0"/>
    <n v="143000000"/>
    <n v="14704250.5"/>
    <n v="101350903.77"/>
    <n v="70.87"/>
    <n v="41649096.229999997"/>
    <n v="0"/>
    <n v="101350903.77"/>
  </r>
  <r>
    <x v="10"/>
    <x v="3"/>
    <s v="Multas"/>
    <n v="140000000"/>
    <n v="0"/>
    <n v="0"/>
    <n v="140000000"/>
    <n v="14589698.5"/>
    <n v="63560479.770000003"/>
    <n v="45.4"/>
    <n v="76439520.230000004"/>
    <n v="0"/>
    <n v="63560479.770000003"/>
  </r>
  <r>
    <x v="10"/>
    <x v="6"/>
    <s v="Otros Ingresos No Tributarios"/>
    <n v="3000000"/>
    <n v="0"/>
    <n v="0"/>
    <n v="3000000"/>
    <n v="114552"/>
    <n v="37790424"/>
    <n v="1259.68"/>
    <n v="-34790424"/>
    <n v="0"/>
    <n v="37790424"/>
  </r>
  <r>
    <x v="10"/>
    <x v="7"/>
    <s v="TRANSFERENCIAS"/>
    <n v="42447225000"/>
    <n v="0"/>
    <n v="0"/>
    <n v="42447225000"/>
    <n v="0"/>
    <n v="0"/>
    <n v="0"/>
    <n v="42447225000"/>
    <n v="0"/>
    <n v="0"/>
  </r>
  <r>
    <x v="10"/>
    <x v="8"/>
    <s v="ADMINISTRACIﾓN CENTRAL"/>
    <n v="42447225000"/>
    <n v="0"/>
    <n v="0"/>
    <n v="42447225000"/>
    <n v="0"/>
    <n v="0"/>
    <n v="0"/>
    <n v="42447225000"/>
    <n v="0"/>
    <n v="0"/>
  </r>
  <r>
    <x v="10"/>
    <x v="9"/>
    <s v="Participaci Ingresos CorrientesdelDistrito"/>
    <n v="42447225000"/>
    <n v="0"/>
    <n v="0"/>
    <n v="42447225000"/>
    <n v="0"/>
    <n v="0"/>
    <n v="0"/>
    <n v="42447225000"/>
    <n v="0"/>
    <n v="0"/>
  </r>
  <r>
    <x v="10"/>
    <x v="16"/>
    <s v="Vigencia"/>
    <n v="42447225000"/>
    <n v="0"/>
    <n v="0"/>
    <n v="42447225000"/>
    <n v="0"/>
    <n v="0"/>
    <n v="0"/>
    <n v="42447225000"/>
    <n v="0"/>
    <n v="0"/>
  </r>
  <r>
    <x v="10"/>
    <x v="11"/>
    <s v="RECURSOS DE CAPITAL"/>
    <n v="0"/>
    <n v="0"/>
    <n v="4579640813"/>
    <n v="4579640813"/>
    <n v="2156065543.9699998"/>
    <n v="2303922063.0599999"/>
    <n v="50.31"/>
    <n v="2275718749.9400001"/>
    <n v="0"/>
    <n v="2303922063.0599999"/>
  </r>
  <r>
    <x v="10"/>
    <x v="17"/>
    <s v="RECURSOS DEL BALANCE"/>
    <n v="0"/>
    <n v="0"/>
    <n v="0"/>
    <n v="0"/>
    <n v="8058600"/>
    <n v="137206177"/>
    <n v="0"/>
    <n v="-137206177"/>
    <n v="0"/>
    <n v="137206177"/>
  </r>
  <r>
    <x v="10"/>
    <x v="18"/>
    <s v="Venta de Activos"/>
    <n v="0"/>
    <n v="0"/>
    <n v="0"/>
    <n v="0"/>
    <n v="8058600"/>
    <n v="137206177"/>
    <n v="0"/>
    <n v="-137206177"/>
    <n v="0"/>
    <n v="137206177"/>
  </r>
  <r>
    <x v="10"/>
    <x v="12"/>
    <s v="RENDIMIENTOS POR OPERACIONESFINANCIERAS"/>
    <n v="0"/>
    <n v="0"/>
    <n v="0"/>
    <n v="0"/>
    <n v="13029805.119999999"/>
    <n v="31738747.210000001"/>
    <n v="0"/>
    <n v="-31738747.210000001"/>
    <n v="0"/>
    <n v="31738747.210000001"/>
  </r>
  <r>
    <x v="10"/>
    <x v="13"/>
    <s v="Rendimientos provenientes deRecursos de Libre Destinaci"/>
    <n v="0"/>
    <n v="0"/>
    <n v="0"/>
    <n v="0"/>
    <n v="13029805.119999999"/>
    <n v="31738747.210000001"/>
    <n v="0"/>
    <n v="-31738747.210000001"/>
    <n v="0"/>
    <n v="31738747.210000001"/>
  </r>
  <r>
    <x v="10"/>
    <x v="14"/>
    <s v="EXCEDENTES FINANCIEROS"/>
    <n v="0"/>
    <n v="0"/>
    <n v="4579640813"/>
    <n v="4579640813"/>
    <n v="2134977138.8499999"/>
    <n v="2134977138.8499999"/>
    <n v="46.62"/>
    <n v="2444663674.1500001"/>
    <n v="0"/>
    <n v="2134977138.8499999"/>
  </r>
  <r>
    <x v="11"/>
    <x v="0"/>
    <s v="INGRESOS"/>
    <n v="17700262000"/>
    <n v="0"/>
    <n v="232466104"/>
    <n v="17932728104"/>
    <n v="10599987.24"/>
    <n v="172062169.91999999"/>
    <n v="0.96"/>
    <n v="17760665934.080002"/>
    <n v="0"/>
    <n v="172062169.91999999"/>
  </r>
  <r>
    <x v="11"/>
    <x v="1"/>
    <s v="INGRESOS CORRIENTES"/>
    <n v="206000000"/>
    <n v="0"/>
    <n v="0"/>
    <n v="206000000"/>
    <n v="10579792.52"/>
    <n v="91396039.439999998"/>
    <n v="44.37"/>
    <n v="114603960.56"/>
    <n v="0"/>
    <n v="91396039.439999998"/>
  </r>
  <r>
    <x v="11"/>
    <x v="2"/>
    <s v="NO TRIBUTARIOS"/>
    <n v="206000000"/>
    <n v="0"/>
    <n v="0"/>
    <n v="206000000"/>
    <n v="10579792.52"/>
    <n v="91396039.439999998"/>
    <n v="44.37"/>
    <n v="114603960.56"/>
    <n v="0"/>
    <n v="91396039.439999998"/>
  </r>
  <r>
    <x v="11"/>
    <x v="3"/>
    <s v="Multas"/>
    <n v="200000000"/>
    <n v="0"/>
    <n v="0"/>
    <n v="200000000"/>
    <n v="10496974.52"/>
    <n v="90930263.439999998"/>
    <n v="45.47"/>
    <n v="109069736.56"/>
    <n v="0"/>
    <n v="90930263.439999998"/>
  </r>
  <r>
    <x v="11"/>
    <x v="6"/>
    <s v="Otros Ingresos No Tributarios"/>
    <n v="6000000"/>
    <n v="0"/>
    <n v="0"/>
    <n v="6000000"/>
    <n v="82818"/>
    <n v="465776"/>
    <n v="7.76"/>
    <n v="5534224"/>
    <n v="0"/>
    <n v="465776"/>
  </r>
  <r>
    <x v="11"/>
    <x v="7"/>
    <s v="TRANSFERENCIAS"/>
    <n v="17488762000"/>
    <n v="0"/>
    <n v="0"/>
    <n v="17488762000"/>
    <n v="0"/>
    <n v="0"/>
    <n v="0"/>
    <n v="17488762000"/>
    <n v="0"/>
    <n v="0"/>
  </r>
  <r>
    <x v="11"/>
    <x v="8"/>
    <s v="ADMINISTRACIﾓN CENTRAL"/>
    <n v="17488762000"/>
    <n v="0"/>
    <n v="0"/>
    <n v="17488762000"/>
    <n v="0"/>
    <n v="0"/>
    <n v="0"/>
    <n v="17488762000"/>
    <n v="0"/>
    <n v="0"/>
  </r>
  <r>
    <x v="11"/>
    <x v="9"/>
    <s v="Participaci Ingresos CorrientesdelDistrito"/>
    <n v="17488762000"/>
    <n v="0"/>
    <n v="0"/>
    <n v="17488762000"/>
    <n v="0"/>
    <n v="0"/>
    <n v="0"/>
    <n v="17488762000"/>
    <n v="0"/>
    <n v="0"/>
  </r>
  <r>
    <x v="11"/>
    <x v="16"/>
    <s v="Vigencia"/>
    <n v="17488762000"/>
    <n v="0"/>
    <n v="0"/>
    <n v="17488762000"/>
    <n v="0"/>
    <n v="0"/>
    <n v="0"/>
    <n v="17488762000"/>
    <n v="0"/>
    <n v="0"/>
  </r>
  <r>
    <x v="11"/>
    <x v="11"/>
    <s v="RECURSOS DE CAPITAL"/>
    <n v="5500000"/>
    <n v="0"/>
    <n v="232466104"/>
    <n v="237966104"/>
    <n v="20194.72"/>
    <n v="80666130.480000004"/>
    <n v="33.9"/>
    <n v="157299973.52000001"/>
    <n v="0"/>
    <n v="80666130.480000004"/>
  </r>
  <r>
    <x v="11"/>
    <x v="17"/>
    <s v="RECURSOS DEL BALANCE"/>
    <n v="2000000"/>
    <n v="0"/>
    <n v="0"/>
    <n v="2000000"/>
    <n v="0"/>
    <n v="293550"/>
    <n v="14.68"/>
    <n v="1706450"/>
    <n v="0"/>
    <n v="293550"/>
  </r>
  <r>
    <x v="11"/>
    <x v="18"/>
    <s v="Venta de Activos"/>
    <n v="2000000"/>
    <n v="0"/>
    <n v="0"/>
    <n v="2000000"/>
    <n v="0"/>
    <n v="293550"/>
    <n v="14.68"/>
    <n v="1706450"/>
    <n v="0"/>
    <n v="293550"/>
  </r>
  <r>
    <x v="11"/>
    <x v="12"/>
    <s v="RENDIMIENTOS POR OPERACIONESFINANCIERAS"/>
    <n v="3500000"/>
    <n v="0"/>
    <n v="0"/>
    <n v="3500000"/>
    <n v="20194.72"/>
    <n v="26630232.48"/>
    <n v="760.86"/>
    <n v="-23130232.48"/>
    <n v="0"/>
    <n v="26630232.48"/>
  </r>
  <r>
    <x v="11"/>
    <x v="13"/>
    <s v="Rendimientos provenientes deRecursos de Libre Destinaci"/>
    <n v="3500000"/>
    <n v="0"/>
    <n v="0"/>
    <n v="3500000"/>
    <n v="20194.72"/>
    <n v="26630232.48"/>
    <n v="760.86"/>
    <n v="-23130232.48"/>
    <n v="0"/>
    <n v="26630232.48"/>
  </r>
  <r>
    <x v="11"/>
    <x v="14"/>
    <s v="EXCEDENTES FINANCIEROS"/>
    <n v="0"/>
    <n v="0"/>
    <n v="232466104"/>
    <n v="232466104"/>
    <n v="0"/>
    <n v="0"/>
    <n v="0"/>
    <n v="232466104"/>
    <n v="0"/>
    <n v="0"/>
  </r>
  <r>
    <x v="11"/>
    <x v="15"/>
    <s v="OTROS RECURSOS DE CAPITAL"/>
    <n v="0"/>
    <n v="0"/>
    <n v="0"/>
    <n v="0"/>
    <n v="0"/>
    <n v="53742348"/>
    <n v="0"/>
    <n v="-53742348"/>
    <n v="0"/>
    <n v="53742348"/>
  </r>
  <r>
    <x v="12"/>
    <x v="0"/>
    <s v="INGRESOS"/>
    <n v="15889577000"/>
    <n v="0"/>
    <n v="0"/>
    <n v="15889577000"/>
    <n v="34796872.390000001"/>
    <n v="246540947.59999999"/>
    <n v="1.55"/>
    <n v="15643036052.4"/>
    <n v="0"/>
    <n v="246540947.59999999"/>
  </r>
  <r>
    <x v="12"/>
    <x v="1"/>
    <s v="INGRESOS CORRIENTES"/>
    <n v="300000000"/>
    <n v="0"/>
    <n v="0"/>
    <n v="300000000"/>
    <n v="34796872.390000001"/>
    <n v="246540947.59999999"/>
    <n v="82.18"/>
    <n v="53459052.399999999"/>
    <n v="0"/>
    <n v="246540947.59999999"/>
  </r>
  <r>
    <x v="12"/>
    <x v="2"/>
    <s v="NO TRIBUTARIOS"/>
    <n v="300000000"/>
    <n v="0"/>
    <n v="0"/>
    <n v="300000000"/>
    <n v="34796872.390000001"/>
    <n v="246540947.59999999"/>
    <n v="82.18"/>
    <n v="53459052.399999999"/>
    <n v="0"/>
    <n v="246540947.59999999"/>
  </r>
  <r>
    <x v="12"/>
    <x v="3"/>
    <s v="Multas"/>
    <n v="200000000"/>
    <n v="0"/>
    <n v="0"/>
    <n v="200000000"/>
    <n v="34629976"/>
    <n v="237665515"/>
    <n v="118.83"/>
    <n v="-37665515"/>
    <n v="0"/>
    <n v="237665515"/>
  </r>
  <r>
    <x v="12"/>
    <x v="4"/>
    <s v="Rentas Contractuales"/>
    <n v="0"/>
    <n v="0"/>
    <n v="0"/>
    <n v="0"/>
    <n v="0"/>
    <n v="3794313"/>
    <n v="0"/>
    <n v="-3794313"/>
    <n v="0"/>
    <n v="3794313"/>
  </r>
  <r>
    <x v="12"/>
    <x v="5"/>
    <s v="Arrendamientos"/>
    <n v="0"/>
    <n v="0"/>
    <n v="0"/>
    <n v="0"/>
    <n v="0"/>
    <n v="3794313"/>
    <n v="0"/>
    <n v="-3794313"/>
    <n v="0"/>
    <n v="3794313"/>
  </r>
  <r>
    <x v="12"/>
    <x v="6"/>
    <s v="Otros Ingresos No Tributarios"/>
    <n v="100000000"/>
    <n v="0"/>
    <n v="0"/>
    <n v="100000000"/>
    <n v="166896.39000000001"/>
    <n v="5081119.5999999996"/>
    <n v="5.08"/>
    <n v="94918880.400000006"/>
    <n v="0"/>
    <n v="5081119.5999999996"/>
  </r>
  <r>
    <x v="12"/>
    <x v="7"/>
    <s v="TRANSFERENCIAS"/>
    <n v="12036729000"/>
    <n v="0"/>
    <n v="0"/>
    <n v="12036729000"/>
    <n v="0"/>
    <n v="0"/>
    <n v="0"/>
    <n v="12036729000"/>
    <n v="0"/>
    <n v="0"/>
  </r>
  <r>
    <x v="12"/>
    <x v="8"/>
    <s v="ADMINISTRACIﾓN CENTRAL"/>
    <n v="12036729000"/>
    <n v="0"/>
    <n v="0"/>
    <n v="12036729000"/>
    <n v="0"/>
    <n v="0"/>
    <n v="0"/>
    <n v="12036729000"/>
    <n v="0"/>
    <n v="0"/>
  </r>
  <r>
    <x v="12"/>
    <x v="9"/>
    <s v="Participaci Ingresos Corrientes del Distrito"/>
    <n v="12036729000"/>
    <n v="0"/>
    <n v="0"/>
    <n v="12036729000"/>
    <n v="0"/>
    <n v="0"/>
    <n v="0"/>
    <n v="12036729000"/>
    <n v="0"/>
    <n v="0"/>
  </r>
  <r>
    <x v="12"/>
    <x v="10"/>
    <s v="Vigencia"/>
    <n v="12036729000"/>
    <n v="0"/>
    <n v="0"/>
    <n v="12036729000"/>
    <n v="0"/>
    <n v="0"/>
    <n v="0"/>
    <n v="12036729000"/>
    <n v="0"/>
    <n v="0"/>
  </r>
  <r>
    <x v="12"/>
    <x v="11"/>
    <s v="RECURSOS DE CAPITAL"/>
    <n v="3552848000"/>
    <n v="0"/>
    <n v="0"/>
    <n v="3552848000"/>
    <n v="0"/>
    <n v="0"/>
    <n v="0"/>
    <n v="3552848000"/>
    <n v="0"/>
    <n v="0"/>
  </r>
  <r>
    <x v="12"/>
    <x v="14"/>
    <s v="EXCEDENTES FINANCIEROS"/>
    <n v="3552848000"/>
    <n v="0"/>
    <n v="-3552848000"/>
    <n v="0"/>
    <n v="0"/>
    <n v="0"/>
    <n v="0"/>
    <n v="0"/>
    <n v="0"/>
    <n v="0"/>
  </r>
  <r>
    <x v="12"/>
    <x v="15"/>
    <s v="OTROS RECURSOS DE CAPITAL"/>
    <n v="0"/>
    <n v="0"/>
    <n v="3552848000"/>
    <n v="3552848000"/>
    <n v="0"/>
    <n v="0"/>
    <n v="0"/>
    <n v="3552848000"/>
    <n v="0"/>
    <n v="0"/>
  </r>
  <r>
    <x v="13"/>
    <x v="0"/>
    <s v="INGRESOS"/>
    <n v="36601750000"/>
    <n v="4373074148"/>
    <n v="4373074148"/>
    <n v="40974824148"/>
    <n v="3026218846.6500001"/>
    <n v="3219060290.3899999"/>
    <n v="7.86"/>
    <n v="37755763857.610001"/>
    <n v="0"/>
    <n v="3219060290.3899999"/>
  </r>
  <r>
    <x v="13"/>
    <x v="1"/>
    <s v="INGRESOS CORRIENTES"/>
    <n v="348338000"/>
    <n v="461554148"/>
    <n v="461554148"/>
    <n v="809892148"/>
    <n v="16119412"/>
    <n v="96211608.689999998"/>
    <n v="11.88"/>
    <n v="713680539.30999994"/>
    <n v="0"/>
    <n v="96211608.689999998"/>
  </r>
  <r>
    <x v="13"/>
    <x v="2"/>
    <s v="NO TRIBUTARIOS"/>
    <n v="348338000"/>
    <n v="461554148"/>
    <n v="461554148"/>
    <n v="809892148"/>
    <n v="16119412"/>
    <n v="96211608.689999998"/>
    <n v="11.88"/>
    <n v="713680539.30999994"/>
    <n v="0"/>
    <n v="96211608.689999998"/>
  </r>
  <r>
    <x v="13"/>
    <x v="3"/>
    <s v="Multas"/>
    <n v="347338000"/>
    <n v="0"/>
    <n v="0"/>
    <n v="347338000"/>
    <n v="16082690"/>
    <n v="86571152.689999998"/>
    <n v="24.92"/>
    <n v="260766847.31"/>
    <n v="0"/>
    <n v="86571152.689999998"/>
  </r>
  <r>
    <x v="13"/>
    <x v="4"/>
    <s v="Rentas Contractuales"/>
    <n v="0"/>
    <n v="461554148"/>
    <n v="461554148"/>
    <n v="461554148"/>
    <n v="0"/>
    <n v="0"/>
    <n v="0"/>
    <n v="461554148"/>
    <n v="0"/>
    <n v="0"/>
  </r>
  <r>
    <x v="13"/>
    <x v="19"/>
    <s v="Otras Rentas Contractuales"/>
    <n v="0"/>
    <n v="461554148"/>
    <n v="461554148"/>
    <n v="461554148"/>
    <n v="0"/>
    <n v="0"/>
    <n v="0"/>
    <n v="461554148"/>
    <n v="0"/>
    <n v="0"/>
  </r>
  <r>
    <x v="13"/>
    <x v="6"/>
    <s v="Otros Ingresos No Tributarios"/>
    <n v="1000000"/>
    <n v="0"/>
    <n v="0"/>
    <n v="1000000"/>
    <n v="36722"/>
    <n v="9640456"/>
    <n v="964.05"/>
    <n v="-8640456"/>
    <n v="0"/>
    <n v="9640456"/>
  </r>
  <r>
    <x v="13"/>
    <x v="7"/>
    <s v="TRANSFERENCIAS"/>
    <n v="36253412000"/>
    <n v="0"/>
    <n v="0"/>
    <n v="36253412000"/>
    <n v="3010088543.1100001"/>
    <n v="3010088543.1100001"/>
    <n v="8.3000000000000007"/>
    <n v="33243323456.889999"/>
    <n v="0"/>
    <n v="3010088543.1100001"/>
  </r>
  <r>
    <x v="13"/>
    <x v="8"/>
    <s v="ADMINISTRACIﾓN CENTRAL"/>
    <n v="36253412000"/>
    <n v="0"/>
    <n v="0"/>
    <n v="36253412000"/>
    <n v="3010088543.1100001"/>
    <n v="3010088543.1100001"/>
    <n v="8.3000000000000007"/>
    <n v="33243323456.889999"/>
    <n v="0"/>
    <n v="3010088543.1100001"/>
  </r>
  <r>
    <x v="13"/>
    <x v="9"/>
    <s v="Participaci Ingresos CorrientesdelDistrito"/>
    <n v="36253412000"/>
    <n v="0"/>
    <n v="0"/>
    <n v="36253412000"/>
    <n v="3010088543.1100001"/>
    <n v="3010088543.1100001"/>
    <n v="8.3000000000000007"/>
    <n v="33243323456.889999"/>
    <n v="0"/>
    <n v="3010088543.1100001"/>
  </r>
  <r>
    <x v="13"/>
    <x v="10"/>
    <s v="Vigencia"/>
    <n v="36253412000"/>
    <n v="0"/>
    <n v="0"/>
    <n v="36253412000"/>
    <n v="3010088543.1100001"/>
    <n v="3010088543.1100001"/>
    <n v="8.3000000000000007"/>
    <n v="33243323456.889999"/>
    <n v="0"/>
    <n v="3010088543.1100001"/>
  </r>
  <r>
    <x v="13"/>
    <x v="11"/>
    <s v="RECURSOS DE CAPITAL"/>
    <n v="0"/>
    <n v="3911520000"/>
    <n v="3911520000"/>
    <n v="3911520000"/>
    <n v="10891.54"/>
    <n v="112760138.59"/>
    <n v="2.88"/>
    <n v="3798759861.4099998"/>
    <n v="0"/>
    <n v="112760138.59"/>
  </r>
  <r>
    <x v="13"/>
    <x v="12"/>
    <s v="RENDIMIENTOS POR OPERACIONESFINANCIERAS"/>
    <n v="0"/>
    <n v="0"/>
    <n v="0"/>
    <n v="0"/>
    <n v="10891.54"/>
    <n v="12365938.59"/>
    <n v="0"/>
    <n v="-12365938.59"/>
    <n v="0"/>
    <n v="12365938.59"/>
  </r>
  <r>
    <x v="13"/>
    <x v="13"/>
    <s v="Rendimientos provenientes deRecursos de Libre Destinaci"/>
    <n v="0"/>
    <n v="0"/>
    <n v="0"/>
    <n v="0"/>
    <n v="10891.54"/>
    <n v="12365938.59"/>
    <n v="0"/>
    <n v="-12365938.59"/>
    <n v="0"/>
    <n v="12365938.59"/>
  </r>
  <r>
    <x v="13"/>
    <x v="14"/>
    <s v="EXCEDENTES FINANCIEROS"/>
    <n v="0"/>
    <n v="3911520000"/>
    <n v="3911520000"/>
    <n v="3911520000"/>
    <n v="0"/>
    <n v="0"/>
    <n v="0"/>
    <n v="3911520000"/>
    <n v="0"/>
    <n v="0"/>
  </r>
  <r>
    <x v="13"/>
    <x v="15"/>
    <s v="OTROS RECURSOS DE CAPITAL"/>
    <n v="0"/>
    <n v="0"/>
    <n v="0"/>
    <n v="0"/>
    <n v="0"/>
    <n v="100394200"/>
    <n v="0"/>
    <n v="-100394200"/>
    <n v="0"/>
    <n v="100394200"/>
  </r>
  <r>
    <x v="14"/>
    <x v="0"/>
    <s v="INGRESOS"/>
    <n v="14816528000"/>
    <n v="0"/>
    <n v="0"/>
    <n v="14816528000"/>
    <n v="560335444.11000001"/>
    <n v="577980736.91999996"/>
    <n v="3.9"/>
    <n v="14238547263.08"/>
    <n v="0"/>
    <n v="577980736.91999996"/>
  </r>
  <r>
    <x v="14"/>
    <x v="1"/>
    <s v="INGRESOS CORRIENTES"/>
    <n v="34998000"/>
    <n v="0"/>
    <n v="0"/>
    <n v="34998000"/>
    <n v="953576"/>
    <n v="18556855"/>
    <n v="53.02"/>
    <n v="16441145"/>
    <n v="0"/>
    <n v="18556855"/>
  </r>
  <r>
    <x v="14"/>
    <x v="2"/>
    <s v="NO TRIBUTARIOS"/>
    <n v="34998000"/>
    <n v="0"/>
    <n v="0"/>
    <n v="34998000"/>
    <n v="953576"/>
    <n v="18556855"/>
    <n v="53.02"/>
    <n v="16441145"/>
    <n v="0"/>
    <n v="18556855"/>
  </r>
  <r>
    <x v="14"/>
    <x v="3"/>
    <s v="Multas"/>
    <n v="10114942"/>
    <n v="0"/>
    <n v="0"/>
    <n v="10114942"/>
    <n v="939300"/>
    <n v="3296591"/>
    <n v="32.590000000000003"/>
    <n v="6818351"/>
    <n v="0"/>
    <n v="3296591"/>
  </r>
  <r>
    <x v="14"/>
    <x v="6"/>
    <s v="Otros Ingresos No Tributarios"/>
    <n v="24883058"/>
    <n v="0"/>
    <n v="0"/>
    <n v="24883058"/>
    <n v="14276"/>
    <n v="15260264"/>
    <n v="61.33"/>
    <n v="9622794"/>
    <n v="0"/>
    <n v="15260264"/>
  </r>
  <r>
    <x v="14"/>
    <x v="7"/>
    <s v="TRANSFERENCIAS"/>
    <n v="14777049000"/>
    <n v="0"/>
    <n v="0"/>
    <n v="14777049000"/>
    <n v="0"/>
    <n v="0"/>
    <n v="0"/>
    <n v="14777049000"/>
    <n v="0"/>
    <n v="0"/>
  </r>
  <r>
    <x v="14"/>
    <x v="8"/>
    <s v="ADMINISTRACIﾓN CENTRAL"/>
    <n v="14777049000"/>
    <n v="0"/>
    <n v="0"/>
    <n v="14777049000"/>
    <n v="0"/>
    <n v="0"/>
    <n v="0"/>
    <n v="14777049000"/>
    <n v="0"/>
    <n v="0"/>
  </r>
  <r>
    <x v="14"/>
    <x v="9"/>
    <s v="Participaci Ingresos Corrientes del Distrito"/>
    <n v="14777049000"/>
    <n v="0"/>
    <n v="0"/>
    <n v="14777049000"/>
    <n v="0"/>
    <n v="0"/>
    <n v="0"/>
    <n v="14777049000"/>
    <n v="0"/>
    <n v="0"/>
  </r>
  <r>
    <x v="14"/>
    <x v="10"/>
    <s v="Vigencia"/>
    <n v="14777049000"/>
    <n v="0"/>
    <n v="0"/>
    <n v="14777049000"/>
    <n v="0"/>
    <n v="0"/>
    <n v="0"/>
    <n v="14777049000"/>
    <n v="0"/>
    <n v="0"/>
  </r>
  <r>
    <x v="14"/>
    <x v="11"/>
    <s v="RECURSOS DE CAPITAL"/>
    <n v="4481000"/>
    <n v="0"/>
    <n v="0"/>
    <n v="4481000"/>
    <n v="559381868.11000001"/>
    <n v="559423881.91999996"/>
    <n v="12484.35"/>
    <n v="-554942881.91999996"/>
    <n v="0"/>
    <n v="559423881.91999996"/>
  </r>
  <r>
    <x v="14"/>
    <x v="12"/>
    <s v="RENDIMIENTOS POR OPERACIONES FINANCIERAS"/>
    <n v="4481000"/>
    <n v="0"/>
    <n v="0"/>
    <n v="4481000"/>
    <n v="6510619.4699999997"/>
    <n v="6552633.2800000003"/>
    <n v="146.22999999999999"/>
    <n v="-2071633.28"/>
    <n v="0"/>
    <n v="6552633.2800000003"/>
  </r>
  <r>
    <x v="14"/>
    <x v="13"/>
    <s v="Rendimientos Provenientes de Recursos deLibre Destinaci"/>
    <n v="4481000"/>
    <n v="0"/>
    <n v="0"/>
    <n v="4481000"/>
    <n v="6510619.4699999997"/>
    <n v="6552633.2800000003"/>
    <n v="146.22999999999999"/>
    <n v="-2071633.28"/>
    <n v="0"/>
    <n v="6552633.2800000003"/>
  </r>
  <r>
    <x v="14"/>
    <x v="14"/>
    <s v="EXCEDENTES FINANCIEROS"/>
    <n v="0"/>
    <n v="0"/>
    <n v="0"/>
    <n v="0"/>
    <n v="552871248.63999999"/>
    <n v="552871248.63999999"/>
    <n v="0"/>
    <n v="-552871248.63999999"/>
    <n v="0"/>
    <n v="552871248.63999999"/>
  </r>
  <r>
    <x v="15"/>
    <x v="0"/>
    <s v="INGRESOS"/>
    <n v="19011346000"/>
    <n v="0"/>
    <n v="503578966"/>
    <n v="19514924966"/>
    <n v="7753862.5999999996"/>
    <n v="89375632.030000001"/>
    <n v="0.46"/>
    <n v="19425549333.970001"/>
    <n v="0"/>
    <n v="89375632.030000001"/>
  </r>
  <r>
    <x v="15"/>
    <x v="1"/>
    <s v="INGRESOS CORRIENTES"/>
    <n v="231500000"/>
    <n v="0"/>
    <n v="0"/>
    <n v="231500000"/>
    <n v="6604323"/>
    <n v="76205453.340000004"/>
    <n v="32.92"/>
    <n v="155294546.66"/>
    <n v="0"/>
    <n v="76205453.340000004"/>
  </r>
  <r>
    <x v="15"/>
    <x v="2"/>
    <s v="NO TRIBUTARIOS"/>
    <n v="231500000"/>
    <n v="0"/>
    <n v="0"/>
    <n v="231500000"/>
    <n v="6604323"/>
    <n v="76205453.340000004"/>
    <n v="32.92"/>
    <n v="155294546.66"/>
    <n v="0"/>
    <n v="76205453.340000004"/>
  </r>
  <r>
    <x v="15"/>
    <x v="3"/>
    <s v="Multas"/>
    <n v="230000000"/>
    <n v="0"/>
    <n v="0"/>
    <n v="230000000"/>
    <n v="6581079"/>
    <n v="75611279.340000004"/>
    <n v="32.869999999999997"/>
    <n v="154388720.66"/>
    <n v="0"/>
    <n v="75611279.340000004"/>
  </r>
  <r>
    <x v="15"/>
    <x v="6"/>
    <s v="Otros Ingresos No Tributarios"/>
    <n v="1500000"/>
    <n v="0"/>
    <n v="0"/>
    <n v="1500000"/>
    <n v="23244"/>
    <n v="594174"/>
    <n v="39.61"/>
    <n v="905826"/>
    <n v="0"/>
    <n v="594174"/>
  </r>
  <r>
    <x v="15"/>
    <x v="7"/>
    <s v="TRANSFERENCIAS"/>
    <n v="18637846000"/>
    <n v="0"/>
    <n v="0"/>
    <n v="18637846000"/>
    <n v="0"/>
    <n v="0"/>
    <n v="0"/>
    <n v="18637846000"/>
    <n v="0"/>
    <n v="0"/>
  </r>
  <r>
    <x v="15"/>
    <x v="8"/>
    <s v="ADMINISTRACIﾓN CENTRAL"/>
    <n v="18637846000"/>
    <n v="0"/>
    <n v="0"/>
    <n v="18637846000"/>
    <n v="0"/>
    <n v="0"/>
    <n v="0"/>
    <n v="18637846000"/>
    <n v="0"/>
    <n v="0"/>
  </r>
  <r>
    <x v="15"/>
    <x v="9"/>
    <s v="Participaci Ingresos CorrientesdelDistrito"/>
    <n v="18637846000"/>
    <n v="0"/>
    <n v="0"/>
    <n v="18637846000"/>
    <n v="0"/>
    <n v="0"/>
    <n v="0"/>
    <n v="18637846000"/>
    <n v="0"/>
    <n v="0"/>
  </r>
  <r>
    <x v="15"/>
    <x v="16"/>
    <s v="Vigencia"/>
    <n v="18637846000"/>
    <n v="0"/>
    <n v="0"/>
    <n v="18637846000"/>
    <n v="0"/>
    <n v="0"/>
    <n v="0"/>
    <n v="18637846000"/>
    <n v="0"/>
    <n v="0"/>
  </r>
  <r>
    <x v="15"/>
    <x v="11"/>
    <s v="RECURSOS DE CAPITAL"/>
    <n v="142000000"/>
    <n v="0"/>
    <n v="503578966"/>
    <n v="645578966"/>
    <n v="1149539.6000000001"/>
    <n v="13170178.689999999"/>
    <n v="2.04"/>
    <n v="632408787.30999994"/>
    <n v="0"/>
    <n v="13170178.689999999"/>
  </r>
  <r>
    <x v="15"/>
    <x v="17"/>
    <s v="RECURSOS DEL BALANCE"/>
    <n v="2000000"/>
    <n v="0"/>
    <n v="0"/>
    <n v="2000000"/>
    <n v="0"/>
    <n v="0"/>
    <n v="0"/>
    <n v="2000000"/>
    <n v="0"/>
    <n v="0"/>
  </r>
  <r>
    <x v="15"/>
    <x v="18"/>
    <s v="Venta de Activos"/>
    <n v="2000000"/>
    <n v="0"/>
    <n v="0"/>
    <n v="2000000"/>
    <n v="0"/>
    <n v="0"/>
    <n v="0"/>
    <n v="2000000"/>
    <n v="0"/>
    <n v="0"/>
  </r>
  <r>
    <x v="15"/>
    <x v="12"/>
    <s v="RENDIMIENTOS POR OPERACIONESFINANCIERAS"/>
    <n v="10000000"/>
    <n v="0"/>
    <n v="0"/>
    <n v="10000000"/>
    <n v="1149539.6000000001"/>
    <n v="7817998.6900000004"/>
    <n v="78.180000000000007"/>
    <n v="2182001.31"/>
    <n v="0"/>
    <n v="7817998.6900000004"/>
  </r>
  <r>
    <x v="15"/>
    <x v="13"/>
    <s v="Rendimientos provenientes deRecursos de Libre Destinaci"/>
    <n v="10000000"/>
    <n v="0"/>
    <n v="0"/>
    <n v="10000000"/>
    <n v="1149539.6000000001"/>
    <n v="7817998.6900000004"/>
    <n v="78.180000000000007"/>
    <n v="2182001.31"/>
    <n v="0"/>
    <n v="7817998.6900000004"/>
  </r>
  <r>
    <x v="15"/>
    <x v="14"/>
    <s v="EXCEDENTES FINANCIEROS"/>
    <n v="0"/>
    <n v="0"/>
    <n v="503578966"/>
    <n v="503578966"/>
    <n v="0"/>
    <n v="0"/>
    <n v="0"/>
    <n v="503578966"/>
    <n v="0"/>
    <n v="0"/>
  </r>
  <r>
    <x v="15"/>
    <x v="15"/>
    <s v="OTROS RECURSOS DE CAPITAL"/>
    <n v="130000000"/>
    <n v="0"/>
    <n v="0"/>
    <n v="130000000"/>
    <n v="0"/>
    <n v="5352180"/>
    <n v="4.12"/>
    <n v="124647820"/>
    <n v="0"/>
    <n v="5352180"/>
  </r>
  <r>
    <x v="16"/>
    <x v="0"/>
    <s v="INGRESOS"/>
    <n v="13340238000"/>
    <n v="381998064"/>
    <n v="783278064"/>
    <n v="14123516064"/>
    <n v="76282302.659999996"/>
    <n v="110661823.42"/>
    <n v="0.78"/>
    <n v="14012854240.58"/>
    <n v="0"/>
    <n v="110661823.42"/>
  </r>
  <r>
    <x v="16"/>
    <x v="1"/>
    <s v="INGRESOS CORRIENTES"/>
    <n v="152500000"/>
    <n v="381998064"/>
    <n v="381998064"/>
    <n v="534498064"/>
    <n v="76282302.659999996"/>
    <n v="95592853.799999997"/>
    <n v="17.88"/>
    <n v="438905210.19999999"/>
    <n v="0"/>
    <n v="95592853.799999997"/>
  </r>
  <r>
    <x v="16"/>
    <x v="2"/>
    <s v="NO TRIBUTARIOS"/>
    <n v="152500000"/>
    <n v="381998064"/>
    <n v="381998064"/>
    <n v="534498064"/>
    <n v="76282302.659999996"/>
    <n v="95592853.799999997"/>
    <n v="17.88"/>
    <n v="438905210.19999999"/>
    <n v="0"/>
    <n v="95592853.799999997"/>
  </r>
  <r>
    <x v="16"/>
    <x v="3"/>
    <s v="Multas"/>
    <n v="150000000"/>
    <n v="0"/>
    <n v="0"/>
    <n v="150000000"/>
    <n v="76224166.659999996"/>
    <n v="91372967.799999997"/>
    <n v="60.92"/>
    <n v="58627032.200000003"/>
    <n v="0"/>
    <n v="91372967.799999997"/>
  </r>
  <r>
    <x v="16"/>
    <x v="4"/>
    <s v="Rentas Contractuales"/>
    <n v="0"/>
    <n v="381998064"/>
    <n v="381998064"/>
    <n v="381998064"/>
    <n v="0"/>
    <n v="0"/>
    <n v="0"/>
    <n v="381998064"/>
    <n v="0"/>
    <n v="0"/>
  </r>
  <r>
    <x v="16"/>
    <x v="19"/>
    <s v="Otras Rentas Contractuales"/>
    <n v="0"/>
    <n v="381998064"/>
    <n v="381998064"/>
    <n v="381998064"/>
    <n v="0"/>
    <n v="0"/>
    <n v="0"/>
    <n v="381998064"/>
    <n v="0"/>
    <n v="0"/>
  </r>
  <r>
    <x v="16"/>
    <x v="6"/>
    <s v="Otros Ingresos No Tributarios"/>
    <n v="2500000"/>
    <n v="0"/>
    <n v="0"/>
    <n v="2500000"/>
    <n v="58136"/>
    <n v="4219886"/>
    <n v="168.8"/>
    <n v="-1719886"/>
    <n v="0"/>
    <n v="4219886"/>
  </r>
  <r>
    <x v="16"/>
    <x v="7"/>
    <s v="TRANSFERENCIAS"/>
    <n v="13180738000"/>
    <n v="0"/>
    <n v="0"/>
    <n v="13180738000"/>
    <n v="0"/>
    <n v="0"/>
    <n v="0"/>
    <n v="13180738000"/>
    <n v="0"/>
    <n v="0"/>
  </r>
  <r>
    <x v="16"/>
    <x v="8"/>
    <s v="ADMINISTRACIﾓN CENTRAL"/>
    <n v="13180738000"/>
    <n v="0"/>
    <n v="0"/>
    <n v="13180738000"/>
    <n v="0"/>
    <n v="0"/>
    <n v="0"/>
    <n v="13180738000"/>
    <n v="0"/>
    <n v="0"/>
  </r>
  <r>
    <x v="16"/>
    <x v="9"/>
    <s v="Participaci Ingresos Corrientes del Distrito"/>
    <n v="13180738000"/>
    <n v="0"/>
    <n v="0"/>
    <n v="13180738000"/>
    <n v="0"/>
    <n v="0"/>
    <n v="0"/>
    <n v="13180738000"/>
    <n v="0"/>
    <n v="0"/>
  </r>
  <r>
    <x v="16"/>
    <x v="10"/>
    <s v="Vigencia"/>
    <n v="13180738000"/>
    <n v="0"/>
    <n v="0"/>
    <n v="13180738000"/>
    <n v="0"/>
    <n v="0"/>
    <n v="0"/>
    <n v="13180738000"/>
    <n v="0"/>
    <n v="0"/>
  </r>
  <r>
    <x v="16"/>
    <x v="11"/>
    <s v="RECURSOS DE CAPITAL"/>
    <n v="7000000"/>
    <n v="0"/>
    <n v="401280000"/>
    <n v="408280000"/>
    <n v="0"/>
    <n v="15068969.619999999"/>
    <n v="3.69"/>
    <n v="393211030.38"/>
    <n v="0"/>
    <n v="15068969.619999999"/>
  </r>
  <r>
    <x v="16"/>
    <x v="14"/>
    <s v="EXCEDENTES FINANCIEROS"/>
    <n v="0"/>
    <n v="0"/>
    <n v="401280000"/>
    <n v="401280000"/>
    <n v="0"/>
    <n v="0"/>
    <n v="0"/>
    <n v="401280000"/>
    <n v="0"/>
    <n v="0"/>
  </r>
  <r>
    <x v="16"/>
    <x v="15"/>
    <s v="OTROS RECURSOS DE CAPITAL"/>
    <n v="7000000"/>
    <n v="0"/>
    <n v="0"/>
    <n v="7000000"/>
    <n v="0"/>
    <n v="15068969.619999999"/>
    <n v="215.27"/>
    <n v="-8068969.6200000001"/>
    <n v="0"/>
    <n v="15068969.619999999"/>
  </r>
  <r>
    <x v="17"/>
    <x v="0"/>
    <s v="INGRESOS"/>
    <n v="37198030000"/>
    <n v="13169280000"/>
    <n v="13169280000"/>
    <n v="50367310000"/>
    <n v="11433263393.35"/>
    <n v="11578323536.690001"/>
    <n v="22.99"/>
    <n v="38788986463.309998"/>
    <n v="0"/>
    <n v="11578323536.690001"/>
  </r>
  <r>
    <x v="17"/>
    <x v="1"/>
    <s v="INGRESOS CORRIENTES"/>
    <n v="146200000"/>
    <n v="0"/>
    <n v="0"/>
    <n v="146200000"/>
    <n v="9209000.9499999993"/>
    <n v="58502306.68"/>
    <n v="40.020000000000003"/>
    <n v="87697693.319999993"/>
    <n v="0"/>
    <n v="58502306.68"/>
  </r>
  <r>
    <x v="17"/>
    <x v="2"/>
    <s v="NO TRIBUTARIOS"/>
    <n v="146200000"/>
    <n v="0"/>
    <n v="0"/>
    <n v="146200000"/>
    <n v="9209000.9499999993"/>
    <n v="58502306.68"/>
    <n v="40.020000000000003"/>
    <n v="87697693.319999993"/>
    <n v="0"/>
    <n v="58502306.68"/>
  </r>
  <r>
    <x v="17"/>
    <x v="3"/>
    <s v="Multas"/>
    <n v="145000000"/>
    <n v="0"/>
    <n v="0"/>
    <n v="145000000"/>
    <n v="9145876.9499999993"/>
    <n v="58142482.68"/>
    <n v="40.1"/>
    <n v="86857517.319999993"/>
    <n v="0"/>
    <n v="58142482.68"/>
  </r>
  <r>
    <x v="17"/>
    <x v="6"/>
    <s v="Otros Ingresos No Tributarios"/>
    <n v="1200000"/>
    <n v="0"/>
    <n v="0"/>
    <n v="1200000"/>
    <n v="63124"/>
    <n v="359824"/>
    <n v="29.99"/>
    <n v="840176"/>
    <n v="0"/>
    <n v="359824"/>
  </r>
  <r>
    <x v="17"/>
    <x v="7"/>
    <s v="TRANSFERENCIAS"/>
    <n v="36943830000"/>
    <n v="0"/>
    <n v="0"/>
    <n v="36943830000"/>
    <n v="0"/>
    <n v="0"/>
    <n v="0"/>
    <n v="36943830000"/>
    <n v="0"/>
    <n v="0"/>
  </r>
  <r>
    <x v="17"/>
    <x v="8"/>
    <s v="ADMINISTRACIﾓN CENTRAL"/>
    <n v="36943830000"/>
    <n v="0"/>
    <n v="0"/>
    <n v="36943830000"/>
    <n v="0"/>
    <n v="0"/>
    <n v="0"/>
    <n v="36943830000"/>
    <n v="0"/>
    <n v="0"/>
  </r>
  <r>
    <x v="17"/>
    <x v="9"/>
    <s v="Participaci Ingresos CorrientesdelDistrito"/>
    <n v="36943830000"/>
    <n v="0"/>
    <n v="0"/>
    <n v="36943830000"/>
    <n v="0"/>
    <n v="0"/>
    <n v="0"/>
    <n v="36943830000"/>
    <n v="0"/>
    <n v="0"/>
  </r>
  <r>
    <x v="17"/>
    <x v="16"/>
    <s v="Vigencia"/>
    <n v="36943830000"/>
    <n v="0"/>
    <n v="0"/>
    <n v="36943830000"/>
    <n v="0"/>
    <n v="0"/>
    <n v="0"/>
    <n v="36943830000"/>
    <n v="0"/>
    <n v="0"/>
  </r>
  <r>
    <x v="17"/>
    <x v="11"/>
    <s v="RECURSOS DE CAPITAL"/>
    <n v="108000000"/>
    <n v="13169280000"/>
    <n v="13169280000"/>
    <n v="13277280000"/>
    <n v="11424054392.4"/>
    <n v="11519821230.01"/>
    <n v="86.76"/>
    <n v="1757458769.99"/>
    <n v="0"/>
    <n v="11519821230.01"/>
  </r>
  <r>
    <x v="17"/>
    <x v="12"/>
    <s v="RENDIMIENTOS POR OPERACIONESFINANCIERAS"/>
    <n v="98000000"/>
    <n v="0"/>
    <n v="0"/>
    <n v="98000000"/>
    <n v="22577.25"/>
    <n v="12917514.09"/>
    <n v="13.18"/>
    <n v="85082485.909999996"/>
    <n v="0"/>
    <n v="12917514.09"/>
  </r>
  <r>
    <x v="17"/>
    <x v="13"/>
    <s v="Rendimientos provenientes deRecursos de Libre Destinaci"/>
    <n v="98000000"/>
    <n v="0"/>
    <n v="0"/>
    <n v="98000000"/>
    <n v="22577.25"/>
    <n v="12917514.09"/>
    <n v="13.18"/>
    <n v="85082485.909999996"/>
    <n v="0"/>
    <n v="12917514.09"/>
  </r>
  <r>
    <x v="17"/>
    <x v="14"/>
    <s v="EXCEDENTES FINANCIEROS"/>
    <n v="0"/>
    <n v="13169280000"/>
    <n v="13169280000"/>
    <n v="13169280000"/>
    <n v="11424031815.15"/>
    <n v="11424031815.15"/>
    <n v="86.75"/>
    <n v="1745248184.8499999"/>
    <n v="0"/>
    <n v="11424031815.15"/>
  </r>
  <r>
    <x v="17"/>
    <x v="15"/>
    <s v="OTROS RECURSOS DE CAPITAL"/>
    <n v="10000000"/>
    <n v="0"/>
    <n v="0"/>
    <n v="10000000"/>
    <n v="0"/>
    <n v="82871900.769999996"/>
    <n v="828.72"/>
    <n v="-72871900.769999996"/>
    <n v="0"/>
    <n v="82871900.769999996"/>
  </r>
  <r>
    <x v="18"/>
    <x v="0"/>
    <s v="INGRESOS"/>
    <n v="107006292000"/>
    <n v="0"/>
    <n v="4289790129"/>
    <n v="111296082129"/>
    <n v="4316297669.7799997"/>
    <n v="4479508278.3800001"/>
    <n v="4.0199999999999996"/>
    <n v="106816573850.62"/>
    <n v="0"/>
    <n v="4479508278.3800001"/>
  </r>
  <r>
    <x v="18"/>
    <x v="1"/>
    <s v="INGRESOS CORRIENTES"/>
    <n v="98000000"/>
    <n v="0"/>
    <n v="0"/>
    <n v="98000000"/>
    <n v="3613382.05"/>
    <n v="57459145.850000001"/>
    <n v="58.63"/>
    <n v="40540854.149999999"/>
    <n v="0"/>
    <n v="57459145.850000001"/>
  </r>
  <r>
    <x v="18"/>
    <x v="2"/>
    <s v="NO TRIBUTARIOS"/>
    <n v="98000000"/>
    <n v="0"/>
    <n v="0"/>
    <n v="98000000"/>
    <n v="3613382.05"/>
    <n v="57459145.850000001"/>
    <n v="58.63"/>
    <n v="40540854.149999999"/>
    <n v="0"/>
    <n v="57459145.850000001"/>
  </r>
  <r>
    <x v="18"/>
    <x v="3"/>
    <s v="Multas"/>
    <n v="70000000"/>
    <n v="0"/>
    <n v="0"/>
    <n v="70000000"/>
    <n v="3563502.05"/>
    <n v="20661192.850000001"/>
    <n v="29.52"/>
    <n v="49338807.149999999"/>
    <n v="0"/>
    <n v="20661192.850000001"/>
  </r>
  <r>
    <x v="18"/>
    <x v="4"/>
    <s v="Rentas Contractuales"/>
    <n v="8000000"/>
    <n v="0"/>
    <n v="0"/>
    <n v="8000000"/>
    <n v="0"/>
    <n v="0"/>
    <n v="0"/>
    <n v="8000000"/>
    <n v="0"/>
    <n v="0"/>
  </r>
  <r>
    <x v="18"/>
    <x v="5"/>
    <s v="Arrendamientos"/>
    <n v="8000000"/>
    <n v="0"/>
    <n v="0"/>
    <n v="8000000"/>
    <n v="0"/>
    <n v="0"/>
    <n v="0"/>
    <n v="8000000"/>
    <n v="0"/>
    <n v="0"/>
  </r>
  <r>
    <x v="18"/>
    <x v="6"/>
    <s v="Otros Ingresos No Tributarios"/>
    <n v="20000000"/>
    <n v="0"/>
    <n v="0"/>
    <n v="20000000"/>
    <n v="49880"/>
    <n v="36797953"/>
    <n v="183.99"/>
    <n v="-16797953"/>
    <n v="0"/>
    <n v="36797953"/>
  </r>
  <r>
    <x v="18"/>
    <x v="7"/>
    <s v="TRANSFERENCIAS"/>
    <n v="106548292000"/>
    <n v="0"/>
    <n v="0"/>
    <n v="106548292000"/>
    <n v="0"/>
    <n v="0"/>
    <n v="0"/>
    <n v="106548292000"/>
    <n v="0"/>
    <n v="0"/>
  </r>
  <r>
    <x v="18"/>
    <x v="8"/>
    <s v="ADMINISTRACIﾓN CENTRAL"/>
    <n v="106548292000"/>
    <n v="0"/>
    <n v="0"/>
    <n v="106548292000"/>
    <n v="0"/>
    <n v="0"/>
    <n v="0"/>
    <n v="106548292000"/>
    <n v="0"/>
    <n v="0"/>
  </r>
  <r>
    <x v="18"/>
    <x v="9"/>
    <s v="Participaci Ingresos CorrientesdelDistrito"/>
    <n v="106548292000"/>
    <n v="0"/>
    <n v="0"/>
    <n v="106548292000"/>
    <n v="0"/>
    <n v="0"/>
    <n v="0"/>
    <n v="106548292000"/>
    <n v="0"/>
    <n v="0"/>
  </r>
  <r>
    <x v="18"/>
    <x v="10"/>
    <s v="Vigencia"/>
    <n v="106548292000"/>
    <n v="0"/>
    <n v="0"/>
    <n v="106548292000"/>
    <n v="0"/>
    <n v="0"/>
    <n v="0"/>
    <n v="106548292000"/>
    <n v="0"/>
    <n v="0"/>
  </r>
  <r>
    <x v="18"/>
    <x v="11"/>
    <s v="RECURSOS DE CAPITAL"/>
    <n v="360000000"/>
    <n v="0"/>
    <n v="4289790129"/>
    <n v="4649790129"/>
    <n v="4312684287.7299995"/>
    <n v="4422049132.5299997"/>
    <n v="95.1"/>
    <n v="227740996.47"/>
    <n v="0"/>
    <n v="4422049132.5299997"/>
  </r>
  <r>
    <x v="18"/>
    <x v="12"/>
    <s v="RENDIMIENTOS POR OPERACIONESFINANCIERAS"/>
    <n v="360000000"/>
    <n v="0"/>
    <n v="0"/>
    <n v="360000000"/>
    <n v="22894158.73"/>
    <n v="132259003.53"/>
    <n v="36.74"/>
    <n v="227740996.47"/>
    <n v="0"/>
    <n v="132259003.53"/>
  </r>
  <r>
    <x v="18"/>
    <x v="13"/>
    <s v="Rendimientos provenientes deRecursos de Libre Destinaci"/>
    <n v="360000000"/>
    <n v="0"/>
    <n v="0"/>
    <n v="360000000"/>
    <n v="22894158.73"/>
    <n v="132259003.53"/>
    <n v="36.74"/>
    <n v="227740996.47"/>
    <n v="0"/>
    <n v="132259003.53"/>
  </r>
  <r>
    <x v="18"/>
    <x v="14"/>
    <s v="EXCEDENTES FINANCIEROS"/>
    <n v="0"/>
    <n v="0"/>
    <n v="4289790129"/>
    <n v="4289790129"/>
    <n v="4289790129"/>
    <n v="4289790129"/>
    <n v="100"/>
    <n v="0"/>
    <n v="0"/>
    <n v="4289790129"/>
  </r>
  <r>
    <x v="19"/>
    <x v="0"/>
    <s v="INGRESOS"/>
    <n v="17138853000"/>
    <n v="0"/>
    <n v="2234547859"/>
    <n v="19373400859"/>
    <n v="3797167672.6900001"/>
    <n v="4164321426.3200002"/>
    <n v="21.5"/>
    <n v="15209079432.68"/>
    <n v="0"/>
    <n v="4164321426.3200002"/>
  </r>
  <r>
    <x v="19"/>
    <x v="1"/>
    <s v="INGRESOS CORRIENTES"/>
    <n v="0"/>
    <n v="0"/>
    <n v="0"/>
    <n v="0"/>
    <n v="3649051"/>
    <n v="208573105.03999999"/>
    <n v="0"/>
    <n v="-208573105.03999999"/>
    <n v="0"/>
    <n v="208573105.03999999"/>
  </r>
  <r>
    <x v="19"/>
    <x v="2"/>
    <s v="NO TRIBUTARIOS"/>
    <n v="0"/>
    <n v="0"/>
    <n v="0"/>
    <n v="0"/>
    <n v="3649051"/>
    <n v="208573105.03999999"/>
    <n v="0"/>
    <n v="-208573105.03999999"/>
    <n v="0"/>
    <n v="208573105.03999999"/>
  </r>
  <r>
    <x v="19"/>
    <x v="4"/>
    <s v="Rentas Contractuales"/>
    <n v="0"/>
    <n v="0"/>
    <n v="0"/>
    <n v="0"/>
    <n v="3500000"/>
    <n v="208422244.03999999"/>
    <n v="0"/>
    <n v="-208422244.03999999"/>
    <n v="0"/>
    <n v="208422244.03999999"/>
  </r>
  <r>
    <x v="19"/>
    <x v="19"/>
    <s v="Otras Rentas Contractuales"/>
    <n v="0"/>
    <n v="0"/>
    <n v="0"/>
    <n v="0"/>
    <n v="3500000"/>
    <n v="208422244.03999999"/>
    <n v="0"/>
    <n v="-208422244.03999999"/>
    <n v="0"/>
    <n v="208422244.03999999"/>
  </r>
  <r>
    <x v="19"/>
    <x v="6"/>
    <s v="Otros Ingresos No Tributarios"/>
    <n v="0"/>
    <n v="0"/>
    <n v="0"/>
    <n v="0"/>
    <n v="149051"/>
    <n v="150861"/>
    <n v="0"/>
    <n v="-150861"/>
    <n v="0"/>
    <n v="150861"/>
  </r>
  <r>
    <x v="19"/>
    <x v="7"/>
    <s v="TRANSFERENCIAS"/>
    <n v="17138853000"/>
    <n v="0"/>
    <n v="0"/>
    <n v="17138853000"/>
    <n v="0"/>
    <n v="0"/>
    <n v="0"/>
    <n v="17138853000"/>
    <n v="0"/>
    <n v="0"/>
  </r>
  <r>
    <x v="19"/>
    <x v="8"/>
    <s v="ADMINISTRACIﾓN CENTRAL"/>
    <n v="17138853000"/>
    <n v="0"/>
    <n v="0"/>
    <n v="17138853000"/>
    <n v="0"/>
    <n v="0"/>
    <n v="0"/>
    <n v="17138853000"/>
    <n v="0"/>
    <n v="0"/>
  </r>
  <r>
    <x v="19"/>
    <x v="9"/>
    <s v="Participaci Ingresos CorrientesdelDistrito"/>
    <n v="17138853000"/>
    <n v="0"/>
    <n v="0"/>
    <n v="17138853000"/>
    <n v="0"/>
    <n v="0"/>
    <n v="0"/>
    <n v="17138853000"/>
    <n v="0"/>
    <n v="0"/>
  </r>
  <r>
    <x v="19"/>
    <x v="10"/>
    <s v="Vigencia"/>
    <n v="17138853000"/>
    <n v="0"/>
    <n v="0"/>
    <n v="17138853000"/>
    <n v="0"/>
    <n v="0"/>
    <n v="0"/>
    <n v="17138853000"/>
    <n v="0"/>
    <n v="0"/>
  </r>
  <r>
    <x v="19"/>
    <x v="11"/>
    <s v="RECURSOS DE CAPITAL"/>
    <n v="0"/>
    <n v="0"/>
    <n v="2234547859"/>
    <n v="2234547859"/>
    <n v="3793518621.6900001"/>
    <n v="3955748321.2800002"/>
    <n v="177.03"/>
    <n v="-1721200462.28"/>
    <n v="0"/>
    <n v="3955748321.2800002"/>
  </r>
  <r>
    <x v="19"/>
    <x v="17"/>
    <s v="RECURSOS DEL BALANCE"/>
    <n v="0"/>
    <n v="0"/>
    <n v="0"/>
    <n v="0"/>
    <n v="0"/>
    <n v="162080440"/>
    <n v="0"/>
    <n v="-162080440"/>
    <n v="0"/>
    <n v="162080440"/>
  </r>
  <r>
    <x v="19"/>
    <x v="18"/>
    <s v="Venta de Activos"/>
    <n v="0"/>
    <n v="0"/>
    <n v="0"/>
    <n v="0"/>
    <n v="0"/>
    <n v="162080440"/>
    <n v="0"/>
    <n v="-162080440"/>
    <n v="0"/>
    <n v="162080440"/>
  </r>
  <r>
    <x v="19"/>
    <x v="12"/>
    <s v="RENDIMIENTOS POR OPERACIONESFINANCIERAS"/>
    <n v="0"/>
    <n v="0"/>
    <n v="0"/>
    <n v="0"/>
    <n v="30632.45"/>
    <n v="179892.04"/>
    <n v="0"/>
    <n v="-179892.04"/>
    <n v="0"/>
    <n v="179892.04"/>
  </r>
  <r>
    <x v="19"/>
    <x v="13"/>
    <s v="Rendimientos provenientes deRecursos de Libre Destinaci"/>
    <n v="0"/>
    <n v="0"/>
    <n v="0"/>
    <n v="0"/>
    <n v="30632.45"/>
    <n v="179892.04"/>
    <n v="0"/>
    <n v="-179892.04"/>
    <n v="0"/>
    <n v="179892.04"/>
  </r>
  <r>
    <x v="19"/>
    <x v="14"/>
    <s v="EXCEDENTES FINANCIEROS"/>
    <n v="0"/>
    <n v="0"/>
    <n v="2234547859"/>
    <n v="2234547859"/>
    <n v="3793487989.2399998"/>
    <n v="3793487989.2399998"/>
    <n v="169.77"/>
    <n v="-1558940130.24"/>
    <n v="0"/>
    <n v="3793487989.2399998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Tabla dinámica1" cacheId="3" applyNumberFormats="0" applyBorderFormats="0" applyFontFormats="0" applyPatternFormats="0" applyAlignmentFormats="0" applyWidthHeightFormats="1" dataCaption="Valores" updatedVersion="5" minRefreshableVersion="3" useAutoFormatting="1" itemPrintTitles="1" createdVersion="5" indent="0" outline="1" outlineData="1" multipleFieldFilters="0">
  <location ref="A3:E24" firstHeaderRow="0" firstDataRow="1" firstDataCol="1" rowPageCount="1" colPageCount="1"/>
  <pivotFields count="13">
    <pivotField axis="axisRow" showAll="0">
      <items count="21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t="default"/>
      </items>
    </pivotField>
    <pivotField axis="axisPage" multipleItemSelectionAllowed="1" showAll="0">
      <items count="21">
        <item x="0"/>
        <item h="1" x="1"/>
        <item h="1" x="2"/>
        <item h="1" x="3"/>
        <item h="1" x="4"/>
        <item h="1" x="5"/>
        <item h="1" x="19"/>
        <item h="1" x="6"/>
        <item h="1" x="7"/>
        <item h="1" x="8"/>
        <item h="1" x="9"/>
        <item h="1" x="16"/>
        <item h="1" x="10"/>
        <item h="1" x="11"/>
        <item h="1" x="17"/>
        <item h="1" x="18"/>
        <item h="1" x="12"/>
        <item h="1" x="13"/>
        <item h="1" x="14"/>
        <item h="1" x="15"/>
        <item t="default"/>
      </items>
    </pivotField>
    <pivotField showAll="0"/>
    <pivotField dataField="1" showAll="0"/>
    <pivotField showAll="0"/>
    <pivotField dataField="1" showAll="0"/>
    <pivotField dataField="1" showAll="0"/>
    <pivotField showAll="0"/>
    <pivotField dataField="1" showAll="0"/>
    <pivotField showAll="0"/>
    <pivotField showAll="0"/>
    <pivotField showAll="0"/>
    <pivotField showAll="0"/>
  </pivotFields>
  <rowFields count="1">
    <field x="0"/>
  </rowFields>
  <rowItems count="21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 t="grand">
      <x/>
    </i>
  </rowItems>
  <colFields count="1">
    <field x="-2"/>
  </colFields>
  <colItems count="4">
    <i>
      <x/>
    </i>
    <i i="1">
      <x v="1"/>
    </i>
    <i i="2">
      <x v="2"/>
    </i>
    <i i="3">
      <x v="3"/>
    </i>
  </colItems>
  <pageFields count="1">
    <pageField fld="1" hier="-1"/>
  </pageFields>
  <dataFields count="4">
    <dataField name="Suma de inicial" fld="3" baseField="0" baseItem="0"/>
    <dataField name="Suma de modifica" fld="5" baseField="0" baseItem="0"/>
    <dataField name="Suma de definitivo" fld="6" baseField="0" baseItem="0"/>
    <dataField name="Suma de recaudo" fld="8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3"/>
  <sheetViews>
    <sheetView workbookViewId="0">
      <selection sqref="A1:M17"/>
    </sheetView>
  </sheetViews>
  <sheetFormatPr baseColWidth="10" defaultRowHeight="15.75" x14ac:dyDescent="0.25"/>
  <cols>
    <col min="3" max="3" width="49.875" bestFit="1" customWidth="1"/>
    <col min="4" max="4" width="16" bestFit="1" customWidth="1"/>
    <col min="6" max="6" width="13.375" bestFit="1" customWidth="1"/>
    <col min="7" max="7" width="16" bestFit="1" customWidth="1"/>
    <col min="8" max="8" width="1.875" bestFit="1" customWidth="1"/>
    <col min="9" max="9" width="12.375" bestFit="1" customWidth="1"/>
    <col min="11" max="11" width="16" bestFit="1" customWidth="1"/>
    <col min="13" max="13" width="12.375" bestFit="1" customWidth="1"/>
  </cols>
  <sheetData>
    <row r="1" spans="1:13" x14ac:dyDescent="0.25">
      <c r="A1" t="s">
        <v>57</v>
      </c>
      <c r="B1" s="1" t="s">
        <v>58</v>
      </c>
      <c r="C1" t="s">
        <v>59</v>
      </c>
      <c r="D1" t="s">
        <v>60</v>
      </c>
      <c r="F1" t="s">
        <v>61</v>
      </c>
      <c r="G1" t="s">
        <v>62</v>
      </c>
      <c r="I1" t="s">
        <v>63</v>
      </c>
    </row>
    <row r="2" spans="1:13" x14ac:dyDescent="0.25">
      <c r="A2">
        <v>1</v>
      </c>
      <c r="B2" s="1" t="s">
        <v>1</v>
      </c>
      <c r="C2" t="s">
        <v>2</v>
      </c>
      <c r="D2" s="2">
        <v>23575095000</v>
      </c>
      <c r="E2">
        <v>0</v>
      </c>
      <c r="F2" s="2">
        <v>256473939</v>
      </c>
      <c r="G2" s="2">
        <v>23831568939</v>
      </c>
      <c r="H2">
        <v>0</v>
      </c>
      <c r="I2" s="2">
        <v>59258354.329999998</v>
      </c>
      <c r="J2">
        <v>0.25</v>
      </c>
      <c r="K2" s="2">
        <v>23772310584.669998</v>
      </c>
      <c r="L2">
        <v>0</v>
      </c>
      <c r="M2" s="2">
        <v>59258354.329999998</v>
      </c>
    </row>
    <row r="3" spans="1:13" x14ac:dyDescent="0.25">
      <c r="A3">
        <v>1</v>
      </c>
      <c r="B3" s="1" t="s">
        <v>3</v>
      </c>
      <c r="C3" t="s">
        <v>4</v>
      </c>
      <c r="D3" s="2">
        <v>150800000</v>
      </c>
      <c r="E3">
        <v>0</v>
      </c>
      <c r="F3">
        <v>0</v>
      </c>
      <c r="G3" s="2">
        <v>150800000</v>
      </c>
      <c r="H3">
        <v>0</v>
      </c>
      <c r="I3" s="2">
        <v>38367459.590000004</v>
      </c>
      <c r="J3">
        <v>25.44</v>
      </c>
      <c r="K3" s="2">
        <v>112432540.41</v>
      </c>
      <c r="L3">
        <v>0</v>
      </c>
      <c r="M3" s="2">
        <v>38367459.590000004</v>
      </c>
    </row>
    <row r="4" spans="1:13" x14ac:dyDescent="0.25">
      <c r="A4">
        <v>1</v>
      </c>
      <c r="B4" s="1" t="s">
        <v>5</v>
      </c>
      <c r="C4" t="s">
        <v>6</v>
      </c>
      <c r="D4" s="2">
        <v>150800000</v>
      </c>
      <c r="E4">
        <v>0</v>
      </c>
      <c r="F4">
        <v>0</v>
      </c>
      <c r="G4" s="2">
        <v>150800000</v>
      </c>
      <c r="H4">
        <v>0</v>
      </c>
      <c r="I4" s="2">
        <v>38367459.590000004</v>
      </c>
      <c r="J4">
        <v>25.44</v>
      </c>
      <c r="K4" s="2">
        <v>112432540.41</v>
      </c>
      <c r="L4">
        <v>0</v>
      </c>
      <c r="M4" s="2">
        <v>38367459.590000004</v>
      </c>
    </row>
    <row r="5" spans="1:13" x14ac:dyDescent="0.25">
      <c r="A5">
        <v>1</v>
      </c>
      <c r="B5" s="1" t="s">
        <v>27</v>
      </c>
      <c r="C5" t="s">
        <v>28</v>
      </c>
      <c r="D5" s="2">
        <v>126880000</v>
      </c>
      <c r="E5">
        <v>0</v>
      </c>
      <c r="F5">
        <v>0</v>
      </c>
      <c r="G5" s="2">
        <v>126880000</v>
      </c>
      <c r="H5">
        <v>0</v>
      </c>
      <c r="I5" s="2">
        <v>35913749</v>
      </c>
      <c r="J5">
        <v>28.31</v>
      </c>
      <c r="K5" s="2">
        <v>90966251</v>
      </c>
      <c r="L5">
        <v>0</v>
      </c>
      <c r="M5" s="2">
        <v>35913749</v>
      </c>
    </row>
    <row r="6" spans="1:13" x14ac:dyDescent="0.25">
      <c r="A6">
        <v>1</v>
      </c>
      <c r="B6" s="1" t="s">
        <v>7</v>
      </c>
      <c r="C6" t="s">
        <v>8</v>
      </c>
      <c r="D6" s="2">
        <v>10816000</v>
      </c>
      <c r="E6">
        <v>0</v>
      </c>
      <c r="F6">
        <v>0</v>
      </c>
      <c r="G6" s="2">
        <v>10816000</v>
      </c>
      <c r="H6">
        <v>0</v>
      </c>
      <c r="I6">
        <v>0</v>
      </c>
      <c r="J6">
        <v>0</v>
      </c>
      <c r="K6" s="2">
        <v>10816000</v>
      </c>
      <c r="L6">
        <v>0</v>
      </c>
      <c r="M6">
        <v>0</v>
      </c>
    </row>
    <row r="7" spans="1:13" x14ac:dyDescent="0.25">
      <c r="A7">
        <v>1</v>
      </c>
      <c r="B7" s="1" t="s">
        <v>46</v>
      </c>
      <c r="C7" t="s">
        <v>29</v>
      </c>
      <c r="D7" s="2">
        <v>10816000</v>
      </c>
      <c r="E7">
        <v>0</v>
      </c>
      <c r="F7">
        <v>0</v>
      </c>
      <c r="G7" s="2">
        <v>10816000</v>
      </c>
      <c r="H7">
        <v>0</v>
      </c>
      <c r="I7">
        <v>0</v>
      </c>
      <c r="J7">
        <v>0</v>
      </c>
      <c r="K7" s="2">
        <v>10816000</v>
      </c>
      <c r="L7">
        <v>0</v>
      </c>
      <c r="M7">
        <v>0</v>
      </c>
    </row>
    <row r="8" spans="1:13" x14ac:dyDescent="0.25">
      <c r="A8">
        <v>1</v>
      </c>
      <c r="B8" s="1" t="s">
        <v>10</v>
      </c>
      <c r="C8" t="s">
        <v>34</v>
      </c>
      <c r="D8" s="2">
        <v>13104000</v>
      </c>
      <c r="E8">
        <v>0</v>
      </c>
      <c r="F8">
        <v>0</v>
      </c>
      <c r="G8" s="2">
        <v>13104000</v>
      </c>
      <c r="H8">
        <v>0</v>
      </c>
      <c r="I8" s="2">
        <v>2453710.59</v>
      </c>
      <c r="J8">
        <v>18.72</v>
      </c>
      <c r="K8" s="2">
        <v>10650289.41</v>
      </c>
      <c r="L8">
        <v>0</v>
      </c>
      <c r="M8" s="2">
        <v>2453710.59</v>
      </c>
    </row>
    <row r="9" spans="1:13" x14ac:dyDescent="0.25">
      <c r="A9">
        <v>1</v>
      </c>
      <c r="B9" s="1" t="s">
        <v>12</v>
      </c>
      <c r="C9" t="s">
        <v>13</v>
      </c>
      <c r="D9" s="2">
        <v>23388935000</v>
      </c>
      <c r="E9">
        <v>0</v>
      </c>
      <c r="F9">
        <v>0</v>
      </c>
      <c r="G9" s="2">
        <v>23388935000</v>
      </c>
      <c r="H9">
        <v>0</v>
      </c>
      <c r="I9">
        <v>0</v>
      </c>
      <c r="J9">
        <v>0</v>
      </c>
      <c r="K9" s="2">
        <v>23388935000</v>
      </c>
      <c r="L9">
        <v>0</v>
      </c>
      <c r="M9">
        <v>0</v>
      </c>
    </row>
    <row r="10" spans="1:13" x14ac:dyDescent="0.25">
      <c r="A10">
        <v>1</v>
      </c>
      <c r="B10" s="1" t="s">
        <v>14</v>
      </c>
      <c r="C10" t="s">
        <v>15</v>
      </c>
      <c r="D10" s="2">
        <v>23388935000</v>
      </c>
      <c r="E10">
        <v>0</v>
      </c>
      <c r="F10">
        <v>0</v>
      </c>
      <c r="G10" s="2">
        <v>23388935000</v>
      </c>
      <c r="H10">
        <v>0</v>
      </c>
      <c r="I10">
        <v>0</v>
      </c>
      <c r="J10">
        <v>0</v>
      </c>
      <c r="K10" s="2">
        <v>23388935000</v>
      </c>
      <c r="L10">
        <v>0</v>
      </c>
      <c r="M10">
        <v>0</v>
      </c>
    </row>
    <row r="11" spans="1:13" x14ac:dyDescent="0.25">
      <c r="A11">
        <v>1</v>
      </c>
      <c r="B11" s="1" t="s">
        <v>16</v>
      </c>
      <c r="C11" t="s">
        <v>48</v>
      </c>
      <c r="D11" s="2">
        <v>23388935000</v>
      </c>
      <c r="E11">
        <v>0</v>
      </c>
      <c r="F11">
        <v>0</v>
      </c>
      <c r="G11" s="2">
        <v>23388935000</v>
      </c>
      <c r="H11">
        <v>0</v>
      </c>
      <c r="I11">
        <v>0</v>
      </c>
      <c r="J11">
        <v>0</v>
      </c>
      <c r="K11" s="2">
        <v>23388935000</v>
      </c>
      <c r="L11">
        <v>0</v>
      </c>
      <c r="M11">
        <v>0</v>
      </c>
    </row>
    <row r="12" spans="1:13" x14ac:dyDescent="0.25">
      <c r="A12">
        <v>1</v>
      </c>
      <c r="B12" s="1" t="s">
        <v>45</v>
      </c>
      <c r="C12" t="s">
        <v>0</v>
      </c>
      <c r="D12" s="2">
        <v>23388935000</v>
      </c>
      <c r="E12">
        <v>0</v>
      </c>
      <c r="F12">
        <v>0</v>
      </c>
      <c r="G12" s="2">
        <v>23388935000</v>
      </c>
      <c r="H12">
        <v>0</v>
      </c>
      <c r="I12">
        <v>0</v>
      </c>
      <c r="J12">
        <v>0</v>
      </c>
      <c r="K12" s="2">
        <v>23388935000</v>
      </c>
      <c r="L12">
        <v>0</v>
      </c>
      <c r="M12">
        <v>0</v>
      </c>
    </row>
    <row r="13" spans="1:13" x14ac:dyDescent="0.25">
      <c r="A13">
        <v>1</v>
      </c>
      <c r="B13" s="1" t="s">
        <v>17</v>
      </c>
      <c r="C13" t="s">
        <v>18</v>
      </c>
      <c r="D13" s="2">
        <v>35360000</v>
      </c>
      <c r="E13">
        <v>0</v>
      </c>
      <c r="F13" s="2">
        <v>256473939</v>
      </c>
      <c r="G13" s="2">
        <v>291833939</v>
      </c>
      <c r="H13">
        <v>0</v>
      </c>
      <c r="I13" s="2">
        <v>20890894.739999998</v>
      </c>
      <c r="J13">
        <v>7.16</v>
      </c>
      <c r="K13" s="2">
        <v>270943044.25999999</v>
      </c>
      <c r="L13">
        <v>0</v>
      </c>
      <c r="M13" s="2">
        <v>20890894.739999998</v>
      </c>
    </row>
    <row r="14" spans="1:13" x14ac:dyDescent="0.25">
      <c r="A14">
        <v>1</v>
      </c>
      <c r="B14" s="1" t="s">
        <v>23</v>
      </c>
      <c r="C14" t="s">
        <v>49</v>
      </c>
      <c r="D14" s="2">
        <v>14040000</v>
      </c>
      <c r="E14">
        <v>0</v>
      </c>
      <c r="F14">
        <v>0</v>
      </c>
      <c r="G14" s="2">
        <v>14040000</v>
      </c>
      <c r="H14">
        <v>0</v>
      </c>
      <c r="I14" s="2">
        <v>8646390.7799999993</v>
      </c>
      <c r="J14">
        <v>61.58</v>
      </c>
      <c r="K14" s="2">
        <v>5393609.2199999997</v>
      </c>
      <c r="L14">
        <v>0</v>
      </c>
      <c r="M14" s="2">
        <v>8646390.7799999993</v>
      </c>
    </row>
    <row r="15" spans="1:13" x14ac:dyDescent="0.25">
      <c r="A15">
        <v>1</v>
      </c>
      <c r="B15" s="1" t="s">
        <v>24</v>
      </c>
      <c r="C15" t="s">
        <v>50</v>
      </c>
      <c r="D15" s="2">
        <v>14040000</v>
      </c>
      <c r="E15">
        <v>0</v>
      </c>
      <c r="F15">
        <v>0</v>
      </c>
      <c r="G15" s="2">
        <v>14040000</v>
      </c>
      <c r="H15">
        <v>0</v>
      </c>
      <c r="I15" s="2">
        <v>8646390.7799999993</v>
      </c>
      <c r="J15">
        <v>61.58</v>
      </c>
      <c r="K15" s="2">
        <v>5393609.2199999997</v>
      </c>
      <c r="L15">
        <v>0</v>
      </c>
      <c r="M15" s="2">
        <v>8646390.7799999993</v>
      </c>
    </row>
    <row r="16" spans="1:13" x14ac:dyDescent="0.25">
      <c r="A16">
        <v>1</v>
      </c>
      <c r="B16" s="1" t="s">
        <v>25</v>
      </c>
      <c r="C16" t="s">
        <v>30</v>
      </c>
      <c r="D16">
        <v>0</v>
      </c>
      <c r="E16">
        <v>0</v>
      </c>
      <c r="F16" s="2">
        <v>256473939</v>
      </c>
      <c r="G16" s="2">
        <v>256473939</v>
      </c>
      <c r="H16">
        <v>0</v>
      </c>
      <c r="I16">
        <v>0</v>
      </c>
      <c r="J16">
        <v>0</v>
      </c>
      <c r="K16" s="2">
        <v>256473939</v>
      </c>
      <c r="L16">
        <v>0</v>
      </c>
      <c r="M16">
        <v>0</v>
      </c>
    </row>
    <row r="17" spans="1:13" x14ac:dyDescent="0.25">
      <c r="A17">
        <v>1</v>
      </c>
      <c r="B17" s="1" t="s">
        <v>32</v>
      </c>
      <c r="C17" t="s">
        <v>33</v>
      </c>
      <c r="D17" s="2">
        <v>21320000</v>
      </c>
      <c r="E17">
        <v>0</v>
      </c>
      <c r="F17">
        <v>0</v>
      </c>
      <c r="G17" s="2">
        <v>21320000</v>
      </c>
      <c r="H17">
        <v>0</v>
      </c>
      <c r="I17" s="2">
        <v>12244503.960000001</v>
      </c>
      <c r="J17">
        <v>57.43</v>
      </c>
      <c r="K17" s="2">
        <v>9075496.0399999991</v>
      </c>
      <c r="L17">
        <v>0</v>
      </c>
      <c r="M17" s="2">
        <v>12244503.960000001</v>
      </c>
    </row>
    <row r="18" spans="1:13" x14ac:dyDescent="0.25">
      <c r="C18" t="s">
        <v>51</v>
      </c>
    </row>
    <row r="19" spans="1:13" x14ac:dyDescent="0.25">
      <c r="C19" t="s">
        <v>51</v>
      </c>
    </row>
    <row r="20" spans="1:13" x14ac:dyDescent="0.25">
      <c r="C20" t="s">
        <v>51</v>
      </c>
    </row>
    <row r="21" spans="1:13" x14ac:dyDescent="0.25">
      <c r="C21" t="s">
        <v>51</v>
      </c>
    </row>
    <row r="22" spans="1:13" x14ac:dyDescent="0.25">
      <c r="C22" t="s">
        <v>51</v>
      </c>
    </row>
    <row r="23" spans="1:13" x14ac:dyDescent="0.25">
      <c r="C23" t="s">
        <v>51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3"/>
  <sheetViews>
    <sheetView workbookViewId="0">
      <selection activeCell="A2" sqref="A2:M17"/>
    </sheetView>
  </sheetViews>
  <sheetFormatPr baseColWidth="10" defaultColWidth="19.625" defaultRowHeight="15.75" x14ac:dyDescent="0.25"/>
  <cols>
    <col min="3" max="3" width="41.875" bestFit="1" customWidth="1"/>
    <col min="4" max="4" width="16" bestFit="1" customWidth="1"/>
    <col min="5" max="5" width="15.875" customWidth="1"/>
    <col min="6" max="6" width="12.375" bestFit="1" customWidth="1"/>
    <col min="7" max="7" width="16" bestFit="1" customWidth="1"/>
    <col min="8" max="9" width="13.375" bestFit="1" customWidth="1"/>
    <col min="11" max="11" width="16" bestFit="1" customWidth="1"/>
    <col min="13" max="13" width="13.375" bestFit="1" customWidth="1"/>
  </cols>
  <sheetData>
    <row r="1" spans="1:13" x14ac:dyDescent="0.25">
      <c r="A1" t="s">
        <v>57</v>
      </c>
      <c r="B1" s="1" t="s">
        <v>58</v>
      </c>
      <c r="C1" t="s">
        <v>59</v>
      </c>
      <c r="D1" t="s">
        <v>60</v>
      </c>
      <c r="F1" t="s">
        <v>61</v>
      </c>
      <c r="G1" t="s">
        <v>62</v>
      </c>
      <c r="I1" t="s">
        <v>63</v>
      </c>
    </row>
    <row r="2" spans="1:13" x14ac:dyDescent="0.25">
      <c r="A2">
        <v>2</v>
      </c>
      <c r="B2" s="1" t="s">
        <v>1</v>
      </c>
      <c r="C2" t="s">
        <v>2</v>
      </c>
      <c r="D2" s="2">
        <v>13880108000</v>
      </c>
      <c r="E2" s="2">
        <v>47430112</v>
      </c>
      <c r="F2" s="2">
        <v>47430112</v>
      </c>
      <c r="G2" s="2">
        <v>13927538112</v>
      </c>
      <c r="H2" s="2">
        <v>125950626.14</v>
      </c>
      <c r="I2" s="2">
        <v>489460621.05000001</v>
      </c>
      <c r="J2">
        <v>3.51</v>
      </c>
      <c r="K2" s="2">
        <v>13438077490.950001</v>
      </c>
      <c r="L2">
        <v>0</v>
      </c>
      <c r="M2" s="2">
        <v>489460621.05000001</v>
      </c>
    </row>
    <row r="3" spans="1:13" x14ac:dyDescent="0.25">
      <c r="A3">
        <v>2</v>
      </c>
      <c r="B3" s="1" t="s">
        <v>3</v>
      </c>
      <c r="C3" t="s">
        <v>4</v>
      </c>
      <c r="D3" s="2">
        <v>301000000</v>
      </c>
      <c r="E3">
        <v>0</v>
      </c>
      <c r="F3">
        <v>0</v>
      </c>
      <c r="G3" s="2">
        <v>301000000</v>
      </c>
      <c r="H3" s="2">
        <v>123692547</v>
      </c>
      <c r="I3" s="2">
        <v>173013048.65000001</v>
      </c>
      <c r="J3">
        <v>57.48</v>
      </c>
      <c r="K3" s="2">
        <v>127986951.34999999</v>
      </c>
      <c r="L3">
        <v>0</v>
      </c>
      <c r="M3" s="2">
        <v>173013048.65000001</v>
      </c>
    </row>
    <row r="4" spans="1:13" x14ac:dyDescent="0.25">
      <c r="A4">
        <v>2</v>
      </c>
      <c r="B4" s="1" t="s">
        <v>5</v>
      </c>
      <c r="C4" t="s">
        <v>6</v>
      </c>
      <c r="D4" s="2">
        <v>301000000</v>
      </c>
      <c r="E4">
        <v>0</v>
      </c>
      <c r="F4">
        <v>0</v>
      </c>
      <c r="G4" s="2">
        <v>301000000</v>
      </c>
      <c r="H4" s="2">
        <v>123692547</v>
      </c>
      <c r="I4" s="2">
        <v>173013048.65000001</v>
      </c>
      <c r="J4">
        <v>57.48</v>
      </c>
      <c r="K4" s="2">
        <v>127986951.34999999</v>
      </c>
      <c r="L4">
        <v>0</v>
      </c>
      <c r="M4" s="2">
        <v>173013048.65000001</v>
      </c>
    </row>
    <row r="5" spans="1:13" x14ac:dyDescent="0.25">
      <c r="A5">
        <v>2</v>
      </c>
      <c r="B5" s="1" t="s">
        <v>27</v>
      </c>
      <c r="C5" t="s">
        <v>28</v>
      </c>
      <c r="D5" s="2">
        <v>300000000</v>
      </c>
      <c r="E5">
        <v>0</v>
      </c>
      <c r="F5">
        <v>0</v>
      </c>
      <c r="G5" s="2">
        <v>300000000</v>
      </c>
      <c r="H5" s="2">
        <v>123628004</v>
      </c>
      <c r="I5" s="2">
        <v>172416595.65000001</v>
      </c>
      <c r="J5">
        <v>57.47</v>
      </c>
      <c r="K5" s="2">
        <v>127583404.34999999</v>
      </c>
      <c r="L5">
        <v>0</v>
      </c>
      <c r="M5" s="2">
        <v>172416595.65000001</v>
      </c>
    </row>
    <row r="6" spans="1:13" x14ac:dyDescent="0.25">
      <c r="A6">
        <v>2</v>
      </c>
      <c r="B6" s="1" t="s">
        <v>10</v>
      </c>
      <c r="C6" t="s">
        <v>43</v>
      </c>
      <c r="D6" s="2">
        <v>1000000</v>
      </c>
      <c r="E6">
        <v>0</v>
      </c>
      <c r="F6">
        <v>0</v>
      </c>
      <c r="G6" s="2">
        <v>1000000</v>
      </c>
      <c r="H6" s="2">
        <v>64543</v>
      </c>
      <c r="I6" s="2">
        <v>596453</v>
      </c>
      <c r="J6">
        <v>59.65</v>
      </c>
      <c r="K6" s="2">
        <v>403547</v>
      </c>
      <c r="L6">
        <v>0</v>
      </c>
      <c r="M6" s="2">
        <v>596453</v>
      </c>
    </row>
    <row r="7" spans="1:13" x14ac:dyDescent="0.25">
      <c r="A7">
        <v>2</v>
      </c>
      <c r="B7" s="1" t="s">
        <v>12</v>
      </c>
      <c r="C7" t="s">
        <v>13</v>
      </c>
      <c r="D7" s="2">
        <v>13577208000</v>
      </c>
      <c r="E7">
        <v>0</v>
      </c>
      <c r="F7">
        <v>0</v>
      </c>
      <c r="G7" s="2">
        <v>13577208000</v>
      </c>
      <c r="H7">
        <v>0</v>
      </c>
      <c r="I7">
        <v>0</v>
      </c>
      <c r="J7">
        <v>0</v>
      </c>
      <c r="K7" s="2">
        <v>13577208000</v>
      </c>
      <c r="L7">
        <v>0</v>
      </c>
      <c r="M7">
        <v>0</v>
      </c>
    </row>
    <row r="8" spans="1:13" x14ac:dyDescent="0.25">
      <c r="A8">
        <v>2</v>
      </c>
      <c r="B8" s="1" t="s">
        <v>14</v>
      </c>
      <c r="C8" t="s">
        <v>15</v>
      </c>
      <c r="D8" s="2">
        <v>13577208000</v>
      </c>
      <c r="E8">
        <v>0</v>
      </c>
      <c r="F8">
        <v>0</v>
      </c>
      <c r="G8" s="2">
        <v>13577208000</v>
      </c>
      <c r="H8">
        <v>0</v>
      </c>
      <c r="I8">
        <v>0</v>
      </c>
      <c r="J8">
        <v>0</v>
      </c>
      <c r="K8" s="2">
        <v>13577208000</v>
      </c>
      <c r="L8">
        <v>0</v>
      </c>
      <c r="M8">
        <v>0</v>
      </c>
    </row>
    <row r="9" spans="1:13" x14ac:dyDescent="0.25">
      <c r="A9">
        <v>2</v>
      </c>
      <c r="B9" s="1" t="s">
        <v>16</v>
      </c>
      <c r="C9" t="s">
        <v>48</v>
      </c>
      <c r="D9" s="2">
        <v>13577208000</v>
      </c>
      <c r="E9">
        <v>0</v>
      </c>
      <c r="F9">
        <v>0</v>
      </c>
      <c r="G9" s="2">
        <v>13577208000</v>
      </c>
      <c r="H9">
        <v>0</v>
      </c>
      <c r="I9">
        <v>0</v>
      </c>
      <c r="J9">
        <v>0</v>
      </c>
      <c r="K9" s="2">
        <v>13577208000</v>
      </c>
      <c r="L9">
        <v>0</v>
      </c>
      <c r="M9">
        <v>0</v>
      </c>
    </row>
    <row r="10" spans="1:13" x14ac:dyDescent="0.25">
      <c r="A10">
        <v>2</v>
      </c>
      <c r="B10" s="1" t="s">
        <v>31</v>
      </c>
      <c r="C10" t="s">
        <v>0</v>
      </c>
      <c r="D10" s="2">
        <v>13577208000</v>
      </c>
      <c r="E10">
        <v>0</v>
      </c>
      <c r="F10">
        <v>0</v>
      </c>
      <c r="G10" s="2">
        <v>13577208000</v>
      </c>
      <c r="H10">
        <v>0</v>
      </c>
      <c r="I10">
        <v>0</v>
      </c>
      <c r="J10">
        <v>0</v>
      </c>
      <c r="K10" s="2">
        <v>13577208000</v>
      </c>
      <c r="L10">
        <v>0</v>
      </c>
      <c r="M10">
        <v>0</v>
      </c>
    </row>
    <row r="11" spans="1:13" x14ac:dyDescent="0.25">
      <c r="A11">
        <v>2</v>
      </c>
      <c r="B11" s="1" t="s">
        <v>17</v>
      </c>
      <c r="C11" t="s">
        <v>18</v>
      </c>
      <c r="D11" s="2">
        <v>1900000</v>
      </c>
      <c r="E11" s="2">
        <v>47430112</v>
      </c>
      <c r="F11" s="2">
        <v>47430112</v>
      </c>
      <c r="G11" s="2">
        <v>49330112</v>
      </c>
      <c r="H11" s="2">
        <v>2258079.14</v>
      </c>
      <c r="I11" s="2">
        <v>316447572.39999998</v>
      </c>
      <c r="J11">
        <v>641.49</v>
      </c>
      <c r="K11" s="2">
        <v>-267117460.40000001</v>
      </c>
      <c r="L11">
        <v>0</v>
      </c>
      <c r="M11" s="2">
        <v>316447572.39999998</v>
      </c>
    </row>
    <row r="12" spans="1:13" x14ac:dyDescent="0.25">
      <c r="A12">
        <v>2</v>
      </c>
      <c r="B12" s="1" t="s">
        <v>19</v>
      </c>
      <c r="C12" t="s">
        <v>20</v>
      </c>
      <c r="D12" s="2">
        <v>1000000</v>
      </c>
      <c r="E12">
        <v>0</v>
      </c>
      <c r="F12">
        <v>0</v>
      </c>
      <c r="G12" s="2">
        <v>1000000</v>
      </c>
      <c r="H12">
        <v>0</v>
      </c>
      <c r="I12">
        <v>0</v>
      </c>
      <c r="J12">
        <v>0</v>
      </c>
      <c r="K12" s="2">
        <v>1000000</v>
      </c>
      <c r="L12">
        <v>0</v>
      </c>
      <c r="M12">
        <v>0</v>
      </c>
    </row>
    <row r="13" spans="1:13" x14ac:dyDescent="0.25">
      <c r="A13">
        <v>2</v>
      </c>
      <c r="B13" s="1" t="s">
        <v>21</v>
      </c>
      <c r="C13" t="s">
        <v>22</v>
      </c>
      <c r="D13" s="2">
        <v>1000000</v>
      </c>
      <c r="E13">
        <v>0</v>
      </c>
      <c r="F13">
        <v>0</v>
      </c>
      <c r="G13" s="2">
        <v>1000000</v>
      </c>
      <c r="H13">
        <v>0</v>
      </c>
      <c r="I13">
        <v>0</v>
      </c>
      <c r="J13">
        <v>0</v>
      </c>
      <c r="K13" s="2">
        <v>1000000</v>
      </c>
      <c r="L13">
        <v>0</v>
      </c>
      <c r="M13">
        <v>0</v>
      </c>
    </row>
    <row r="14" spans="1:13" x14ac:dyDescent="0.25">
      <c r="A14">
        <v>2</v>
      </c>
      <c r="B14" s="1" t="s">
        <v>23</v>
      </c>
      <c r="C14" t="s">
        <v>37</v>
      </c>
      <c r="D14" s="2">
        <v>900000</v>
      </c>
      <c r="E14">
        <v>0</v>
      </c>
      <c r="F14">
        <v>0</v>
      </c>
      <c r="G14" s="2">
        <v>900000</v>
      </c>
      <c r="H14" s="2">
        <v>2258079.14</v>
      </c>
      <c r="I14" s="2">
        <v>67695952.400000006</v>
      </c>
      <c r="J14" s="2">
        <v>7521.77</v>
      </c>
      <c r="K14" s="2">
        <v>-66795952.399999999</v>
      </c>
      <c r="L14">
        <v>0</v>
      </c>
      <c r="M14" s="2">
        <v>67695952.400000006</v>
      </c>
    </row>
    <row r="15" spans="1:13" x14ac:dyDescent="0.25">
      <c r="A15">
        <v>2</v>
      </c>
      <c r="B15" s="1" t="s">
        <v>24</v>
      </c>
      <c r="C15" t="s">
        <v>56</v>
      </c>
      <c r="D15" s="2">
        <v>900000</v>
      </c>
      <c r="E15">
        <v>0</v>
      </c>
      <c r="F15">
        <v>0</v>
      </c>
      <c r="G15" s="2">
        <v>900000</v>
      </c>
      <c r="H15" s="2">
        <v>2258079.14</v>
      </c>
      <c r="I15" s="2">
        <v>67695952.400000006</v>
      </c>
      <c r="J15" s="2">
        <v>7521.77</v>
      </c>
      <c r="K15" s="2">
        <v>-66795952.399999999</v>
      </c>
      <c r="L15">
        <v>0</v>
      </c>
      <c r="M15" s="2">
        <v>67695952.400000006</v>
      </c>
    </row>
    <row r="16" spans="1:13" x14ac:dyDescent="0.25">
      <c r="A16">
        <v>2</v>
      </c>
      <c r="B16" s="1" t="s">
        <v>25</v>
      </c>
      <c r="C16" t="s">
        <v>30</v>
      </c>
      <c r="D16">
        <v>0</v>
      </c>
      <c r="E16" s="2">
        <v>47430112</v>
      </c>
      <c r="F16" s="2">
        <v>47430112</v>
      </c>
      <c r="G16" s="2">
        <v>47430112</v>
      </c>
      <c r="H16">
        <v>0</v>
      </c>
      <c r="I16">
        <v>0</v>
      </c>
      <c r="J16">
        <v>0</v>
      </c>
      <c r="K16" s="2">
        <v>47430112</v>
      </c>
      <c r="L16">
        <v>0</v>
      </c>
      <c r="M16">
        <v>0</v>
      </c>
    </row>
    <row r="17" spans="1:13" x14ac:dyDescent="0.25">
      <c r="A17">
        <v>2</v>
      </c>
      <c r="B17" s="1" t="s">
        <v>32</v>
      </c>
      <c r="C17" t="s">
        <v>33</v>
      </c>
      <c r="D17">
        <v>0</v>
      </c>
      <c r="E17">
        <v>0</v>
      </c>
      <c r="F17">
        <v>0</v>
      </c>
      <c r="G17">
        <v>0</v>
      </c>
      <c r="H17">
        <v>0</v>
      </c>
      <c r="I17" s="2">
        <v>248751620</v>
      </c>
      <c r="J17">
        <v>0</v>
      </c>
      <c r="K17" s="2">
        <v>-248751620</v>
      </c>
      <c r="L17">
        <v>0</v>
      </c>
      <c r="M17" s="2">
        <v>248751620</v>
      </c>
    </row>
    <row r="18" spans="1:13" x14ac:dyDescent="0.25">
      <c r="C18" t="s">
        <v>51</v>
      </c>
    </row>
    <row r="19" spans="1:13" x14ac:dyDescent="0.25">
      <c r="C19" t="s">
        <v>51</v>
      </c>
    </row>
    <row r="20" spans="1:13" x14ac:dyDescent="0.25">
      <c r="C20" t="s">
        <v>51</v>
      </c>
    </row>
    <row r="21" spans="1:13" x14ac:dyDescent="0.25">
      <c r="C21" t="s">
        <v>51</v>
      </c>
    </row>
    <row r="22" spans="1:13" x14ac:dyDescent="0.25">
      <c r="C22" t="s">
        <v>51</v>
      </c>
    </row>
    <row r="23" spans="1:13" x14ac:dyDescent="0.25">
      <c r="C23" t="s">
        <v>51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3"/>
  <sheetViews>
    <sheetView workbookViewId="0">
      <selection activeCell="A2" sqref="A2:M14"/>
    </sheetView>
  </sheetViews>
  <sheetFormatPr baseColWidth="10" defaultRowHeight="15.75" x14ac:dyDescent="0.25"/>
  <cols>
    <col min="3" max="3" width="49.75" bestFit="1" customWidth="1"/>
    <col min="4" max="4" width="16" bestFit="1" customWidth="1"/>
    <col min="6" max="6" width="14.875" bestFit="1" customWidth="1"/>
    <col min="7" max="7" width="16" bestFit="1" customWidth="1"/>
    <col min="8" max="9" width="14.875" bestFit="1" customWidth="1"/>
    <col min="11" max="11" width="16" bestFit="1" customWidth="1"/>
    <col min="13" max="13" width="14.875" bestFit="1" customWidth="1"/>
  </cols>
  <sheetData>
    <row r="1" spans="1:13" x14ac:dyDescent="0.25">
      <c r="A1" t="s">
        <v>57</v>
      </c>
      <c r="B1" s="1" t="s">
        <v>58</v>
      </c>
      <c r="C1" t="s">
        <v>59</v>
      </c>
      <c r="D1" t="s">
        <v>60</v>
      </c>
      <c r="F1" t="s">
        <v>61</v>
      </c>
      <c r="G1" t="s">
        <v>62</v>
      </c>
      <c r="I1" t="s">
        <v>63</v>
      </c>
    </row>
    <row r="2" spans="1:13" x14ac:dyDescent="0.25">
      <c r="A2">
        <v>3</v>
      </c>
      <c r="B2" s="1" t="s">
        <v>1</v>
      </c>
      <c r="C2" t="s">
        <v>2</v>
      </c>
      <c r="D2" s="2">
        <v>15756351000</v>
      </c>
      <c r="E2" s="2">
        <v>6119520000</v>
      </c>
      <c r="F2" s="2">
        <v>6119520000</v>
      </c>
      <c r="G2" s="2">
        <v>21875871000</v>
      </c>
      <c r="H2" s="2">
        <v>5124286388.21</v>
      </c>
      <c r="I2" s="2">
        <v>5154149673.3900003</v>
      </c>
      <c r="J2">
        <v>23.56</v>
      </c>
      <c r="K2" s="2">
        <v>16721721326.610001</v>
      </c>
      <c r="L2">
        <v>0</v>
      </c>
      <c r="M2" s="2">
        <v>5154149673.3900003</v>
      </c>
    </row>
    <row r="3" spans="1:13" x14ac:dyDescent="0.25">
      <c r="A3">
        <v>3</v>
      </c>
      <c r="B3" s="1" t="s">
        <v>3</v>
      </c>
      <c r="C3" t="s">
        <v>4</v>
      </c>
      <c r="D3" s="2">
        <v>135600000</v>
      </c>
      <c r="E3">
        <v>0</v>
      </c>
      <c r="F3">
        <v>0</v>
      </c>
      <c r="G3" s="2">
        <v>135600000</v>
      </c>
      <c r="H3" s="2">
        <v>2802193.62</v>
      </c>
      <c r="I3" s="2">
        <v>32251004.620000001</v>
      </c>
      <c r="J3">
        <v>23.78</v>
      </c>
      <c r="K3" s="2">
        <v>103348995.38</v>
      </c>
      <c r="L3">
        <v>0</v>
      </c>
      <c r="M3" s="2">
        <v>32251004.620000001</v>
      </c>
    </row>
    <row r="4" spans="1:13" x14ac:dyDescent="0.25">
      <c r="A4">
        <v>3</v>
      </c>
      <c r="B4" s="1" t="s">
        <v>5</v>
      </c>
      <c r="C4" t="s">
        <v>41</v>
      </c>
      <c r="D4" s="2">
        <v>135600000</v>
      </c>
      <c r="E4">
        <v>0</v>
      </c>
      <c r="F4">
        <v>0</v>
      </c>
      <c r="G4" s="2">
        <v>135600000</v>
      </c>
      <c r="H4" s="2">
        <v>2802193.62</v>
      </c>
      <c r="I4" s="2">
        <v>32251004.620000001</v>
      </c>
      <c r="J4">
        <v>23.78</v>
      </c>
      <c r="K4" s="2">
        <v>103348995.38</v>
      </c>
      <c r="L4">
        <v>0</v>
      </c>
      <c r="M4" s="2">
        <v>32251004.620000001</v>
      </c>
    </row>
    <row r="5" spans="1:13" x14ac:dyDescent="0.25">
      <c r="A5">
        <v>3</v>
      </c>
      <c r="B5" s="1" t="s">
        <v>27</v>
      </c>
      <c r="C5" t="s">
        <v>28</v>
      </c>
      <c r="D5" s="2">
        <v>132600000</v>
      </c>
      <c r="E5">
        <v>0</v>
      </c>
      <c r="F5">
        <v>0</v>
      </c>
      <c r="G5" s="2">
        <v>132600000</v>
      </c>
      <c r="H5" s="2">
        <v>2797200</v>
      </c>
      <c r="I5" s="2">
        <v>17640888</v>
      </c>
      <c r="J5">
        <v>13.3</v>
      </c>
      <c r="K5" s="2">
        <v>114959112</v>
      </c>
      <c r="L5">
        <v>0</v>
      </c>
      <c r="M5" s="2">
        <v>17640888</v>
      </c>
    </row>
    <row r="6" spans="1:13" x14ac:dyDescent="0.25">
      <c r="A6">
        <v>3</v>
      </c>
      <c r="B6" s="1" t="s">
        <v>10</v>
      </c>
      <c r="C6" t="s">
        <v>34</v>
      </c>
      <c r="D6" s="2">
        <v>3000000</v>
      </c>
      <c r="E6">
        <v>0</v>
      </c>
      <c r="F6">
        <v>0</v>
      </c>
      <c r="G6" s="2">
        <v>3000000</v>
      </c>
      <c r="H6" s="2">
        <v>4993.62</v>
      </c>
      <c r="I6" s="2">
        <v>14610116.619999999</v>
      </c>
      <c r="J6">
        <v>487</v>
      </c>
      <c r="K6" s="2">
        <v>-11610116.619999999</v>
      </c>
      <c r="L6">
        <v>0</v>
      </c>
      <c r="M6" s="2">
        <v>14610116.619999999</v>
      </c>
    </row>
    <row r="7" spans="1:13" x14ac:dyDescent="0.25">
      <c r="A7">
        <v>3</v>
      </c>
      <c r="B7" s="1" t="s">
        <v>12</v>
      </c>
      <c r="C7" t="s">
        <v>13</v>
      </c>
      <c r="D7" s="2">
        <v>15610117000</v>
      </c>
      <c r="E7">
        <v>0</v>
      </c>
      <c r="F7">
        <v>0</v>
      </c>
      <c r="G7" s="2">
        <v>15610117000</v>
      </c>
      <c r="H7" s="2">
        <v>5121484194.5900002</v>
      </c>
      <c r="I7" s="2">
        <v>5121484194.5900002</v>
      </c>
      <c r="J7">
        <v>32.81</v>
      </c>
      <c r="K7" s="2">
        <v>10488632805.41</v>
      </c>
      <c r="L7">
        <v>0</v>
      </c>
      <c r="M7" s="2">
        <v>5121484194.5900002</v>
      </c>
    </row>
    <row r="8" spans="1:13" x14ac:dyDescent="0.25">
      <c r="A8">
        <v>3</v>
      </c>
      <c r="B8" s="1" t="s">
        <v>14</v>
      </c>
      <c r="C8" t="s">
        <v>15</v>
      </c>
      <c r="D8" s="2">
        <v>15610117000</v>
      </c>
      <c r="E8">
        <v>0</v>
      </c>
      <c r="F8">
        <v>0</v>
      </c>
      <c r="G8" s="2">
        <v>15610117000</v>
      </c>
      <c r="H8" s="2">
        <v>5121484194.5900002</v>
      </c>
      <c r="I8" s="2">
        <v>5121484194.5900002</v>
      </c>
      <c r="J8">
        <v>32.81</v>
      </c>
      <c r="K8" s="2">
        <v>10488632805.41</v>
      </c>
      <c r="L8">
        <v>0</v>
      </c>
      <c r="M8" s="2">
        <v>5121484194.5900002</v>
      </c>
    </row>
    <row r="9" spans="1:13" x14ac:dyDescent="0.25">
      <c r="A9">
        <v>3</v>
      </c>
      <c r="B9" s="1" t="s">
        <v>16</v>
      </c>
      <c r="C9" t="s">
        <v>35</v>
      </c>
      <c r="D9" s="2">
        <v>15610117000</v>
      </c>
      <c r="E9">
        <v>0</v>
      </c>
      <c r="F9">
        <v>0</v>
      </c>
      <c r="G9" s="2">
        <v>15610117000</v>
      </c>
      <c r="H9" s="2">
        <v>5121484194.5900002</v>
      </c>
      <c r="I9" s="2">
        <v>5121484194.5900002</v>
      </c>
      <c r="J9">
        <v>32.81</v>
      </c>
      <c r="K9" s="2">
        <v>10488632805.41</v>
      </c>
      <c r="L9">
        <v>0</v>
      </c>
      <c r="M9" s="2">
        <v>5121484194.5900002</v>
      </c>
    </row>
    <row r="10" spans="1:13" x14ac:dyDescent="0.25">
      <c r="A10">
        <v>3</v>
      </c>
      <c r="B10" s="1" t="s">
        <v>45</v>
      </c>
      <c r="C10" t="s">
        <v>0</v>
      </c>
      <c r="D10" s="2">
        <v>15610117000</v>
      </c>
      <c r="E10">
        <v>0</v>
      </c>
      <c r="F10">
        <v>0</v>
      </c>
      <c r="G10" s="2">
        <v>15610117000</v>
      </c>
      <c r="H10" s="2">
        <v>5121484194.5900002</v>
      </c>
      <c r="I10" s="2">
        <v>5121484194.5900002</v>
      </c>
      <c r="J10">
        <v>32.81</v>
      </c>
      <c r="K10" s="2">
        <v>10488632805.41</v>
      </c>
      <c r="L10">
        <v>0</v>
      </c>
      <c r="M10" s="2">
        <v>5121484194.5900002</v>
      </c>
    </row>
    <row r="11" spans="1:13" x14ac:dyDescent="0.25">
      <c r="A11">
        <v>3</v>
      </c>
      <c r="B11" s="1" t="s">
        <v>17</v>
      </c>
      <c r="C11" t="s">
        <v>18</v>
      </c>
      <c r="D11" s="2">
        <v>10634000</v>
      </c>
      <c r="E11" s="2">
        <v>6119520000</v>
      </c>
      <c r="F11" s="2">
        <v>6119520000</v>
      </c>
      <c r="G11" s="2">
        <v>6130154000</v>
      </c>
      <c r="H11">
        <v>0</v>
      </c>
      <c r="I11" s="2">
        <v>414474.18</v>
      </c>
      <c r="J11">
        <v>0.01</v>
      </c>
      <c r="K11" s="2">
        <v>6129739525.8199997</v>
      </c>
      <c r="L11">
        <v>0</v>
      </c>
      <c r="M11" s="2">
        <v>414474.18</v>
      </c>
    </row>
    <row r="12" spans="1:13" x14ac:dyDescent="0.25">
      <c r="A12">
        <v>3</v>
      </c>
      <c r="B12" s="1" t="s">
        <v>23</v>
      </c>
      <c r="C12" t="s">
        <v>42</v>
      </c>
      <c r="D12" s="2">
        <v>10634000</v>
      </c>
      <c r="E12">
        <v>0</v>
      </c>
      <c r="F12">
        <v>0</v>
      </c>
      <c r="G12" s="2">
        <v>10634000</v>
      </c>
      <c r="H12">
        <v>0</v>
      </c>
      <c r="I12" s="2">
        <v>414474.18</v>
      </c>
      <c r="J12">
        <v>3.9</v>
      </c>
      <c r="K12" s="2">
        <v>10219525.82</v>
      </c>
      <c r="L12">
        <v>0</v>
      </c>
      <c r="M12" s="2">
        <v>414474.18</v>
      </c>
    </row>
    <row r="13" spans="1:13" x14ac:dyDescent="0.25">
      <c r="A13">
        <v>3</v>
      </c>
      <c r="B13" s="1" t="s">
        <v>24</v>
      </c>
      <c r="C13" t="s">
        <v>55</v>
      </c>
      <c r="D13" s="2">
        <v>10634000</v>
      </c>
      <c r="E13">
        <v>0</v>
      </c>
      <c r="F13">
        <v>0</v>
      </c>
      <c r="G13" s="2">
        <v>10634000</v>
      </c>
      <c r="H13">
        <v>0</v>
      </c>
      <c r="I13" s="2">
        <v>414474.18</v>
      </c>
      <c r="J13">
        <v>3.9</v>
      </c>
      <c r="K13" s="2">
        <v>10219525.82</v>
      </c>
      <c r="L13">
        <v>0</v>
      </c>
      <c r="M13" s="2">
        <v>414474.18</v>
      </c>
    </row>
    <row r="14" spans="1:13" x14ac:dyDescent="0.25">
      <c r="A14">
        <v>3</v>
      </c>
      <c r="B14" s="1" t="s">
        <v>25</v>
      </c>
      <c r="C14" t="s">
        <v>38</v>
      </c>
      <c r="D14">
        <v>0</v>
      </c>
      <c r="E14" s="2">
        <v>6119520000</v>
      </c>
      <c r="F14" s="2">
        <v>6119520000</v>
      </c>
      <c r="G14" s="2">
        <v>6119520000</v>
      </c>
      <c r="H14">
        <v>0</v>
      </c>
      <c r="I14">
        <v>0</v>
      </c>
      <c r="J14">
        <v>0</v>
      </c>
      <c r="K14" s="2">
        <v>6119520000</v>
      </c>
      <c r="L14">
        <v>0</v>
      </c>
      <c r="M14">
        <v>0</v>
      </c>
    </row>
    <row r="15" spans="1:13" x14ac:dyDescent="0.25">
      <c r="C15" t="s">
        <v>51</v>
      </c>
    </row>
    <row r="16" spans="1:13" x14ac:dyDescent="0.25">
      <c r="C16" t="s">
        <v>51</v>
      </c>
    </row>
    <row r="17" spans="3:3" x14ac:dyDescent="0.25">
      <c r="C17" t="s">
        <v>51</v>
      </c>
    </row>
    <row r="18" spans="3:3" x14ac:dyDescent="0.25">
      <c r="C18" t="s">
        <v>51</v>
      </c>
    </row>
    <row r="19" spans="3:3" x14ac:dyDescent="0.25">
      <c r="C19" t="s">
        <v>51</v>
      </c>
    </row>
    <row r="20" spans="3:3" x14ac:dyDescent="0.25">
      <c r="C20" t="s">
        <v>51</v>
      </c>
    </row>
    <row r="21" spans="3:3" x14ac:dyDescent="0.25">
      <c r="C21" t="s">
        <v>51</v>
      </c>
    </row>
    <row r="22" spans="3:3" x14ac:dyDescent="0.25">
      <c r="C22" t="s">
        <v>51</v>
      </c>
    </row>
    <row r="23" spans="3:3" x14ac:dyDescent="0.25">
      <c r="C23" t="s">
        <v>51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3"/>
  <sheetViews>
    <sheetView workbookViewId="0">
      <selection activeCell="A2" sqref="A2:M15"/>
    </sheetView>
  </sheetViews>
  <sheetFormatPr baseColWidth="10" defaultRowHeight="15.75" x14ac:dyDescent="0.25"/>
  <cols>
    <col min="3" max="3" width="49.875" bestFit="1" customWidth="1"/>
    <col min="4" max="4" width="16" bestFit="1" customWidth="1"/>
    <col min="6" max="6" width="14.875" bestFit="1" customWidth="1"/>
    <col min="7" max="7" width="16" bestFit="1" customWidth="1"/>
    <col min="8" max="9" width="14.875" bestFit="1" customWidth="1"/>
    <col min="11" max="11" width="16" bestFit="1" customWidth="1"/>
    <col min="13" max="13" width="14.875" bestFit="1" customWidth="1"/>
  </cols>
  <sheetData>
    <row r="1" spans="1:13" x14ac:dyDescent="0.25">
      <c r="A1" t="s">
        <v>57</v>
      </c>
      <c r="B1" s="1" t="s">
        <v>58</v>
      </c>
      <c r="C1" t="s">
        <v>59</v>
      </c>
      <c r="D1" t="s">
        <v>60</v>
      </c>
      <c r="F1" t="s">
        <v>61</v>
      </c>
      <c r="G1" t="s">
        <v>62</v>
      </c>
      <c r="I1" t="s">
        <v>63</v>
      </c>
    </row>
    <row r="2" spans="1:13" x14ac:dyDescent="0.25">
      <c r="A2">
        <v>4</v>
      </c>
      <c r="B2" s="1" t="s">
        <v>1</v>
      </c>
      <c r="C2" t="s">
        <v>2</v>
      </c>
      <c r="D2" s="2">
        <v>43160488000</v>
      </c>
      <c r="E2" s="2">
        <v>2544244896</v>
      </c>
      <c r="F2" s="2">
        <v>2544244896</v>
      </c>
      <c r="G2" s="2">
        <v>45704732896</v>
      </c>
      <c r="H2" s="2">
        <v>2564915045.9000001</v>
      </c>
      <c r="I2" s="2">
        <v>2724242208.6799998</v>
      </c>
      <c r="J2">
        <v>5.96</v>
      </c>
      <c r="K2" s="2">
        <v>42980490687.32</v>
      </c>
      <c r="L2">
        <v>0</v>
      </c>
      <c r="M2" s="2">
        <v>2724242208.6799998</v>
      </c>
    </row>
    <row r="3" spans="1:13" x14ac:dyDescent="0.25">
      <c r="A3">
        <v>4</v>
      </c>
      <c r="B3" s="1" t="s">
        <v>3</v>
      </c>
      <c r="C3" t="s">
        <v>4</v>
      </c>
      <c r="D3" s="2">
        <v>45150000</v>
      </c>
      <c r="E3">
        <v>0</v>
      </c>
      <c r="F3">
        <v>0</v>
      </c>
      <c r="G3" s="2">
        <v>45150000</v>
      </c>
      <c r="H3" s="2">
        <v>11183235.560000001</v>
      </c>
      <c r="I3" s="2">
        <v>63416035.810000002</v>
      </c>
      <c r="J3">
        <v>140.46</v>
      </c>
      <c r="K3" s="2">
        <v>-18266035.809999999</v>
      </c>
      <c r="L3">
        <v>0</v>
      </c>
      <c r="M3" s="2">
        <v>63416035.810000002</v>
      </c>
    </row>
    <row r="4" spans="1:13" x14ac:dyDescent="0.25">
      <c r="A4">
        <v>4</v>
      </c>
      <c r="B4" s="1" t="s">
        <v>5</v>
      </c>
      <c r="C4" t="s">
        <v>6</v>
      </c>
      <c r="D4" s="2">
        <v>45150000</v>
      </c>
      <c r="E4">
        <v>0</v>
      </c>
      <c r="F4">
        <v>0</v>
      </c>
      <c r="G4" s="2">
        <v>45150000</v>
      </c>
      <c r="H4" s="2">
        <v>11183235.560000001</v>
      </c>
      <c r="I4" s="2">
        <v>63416035.810000002</v>
      </c>
      <c r="J4">
        <v>140.46</v>
      </c>
      <c r="K4" s="2">
        <v>-18266035.809999999</v>
      </c>
      <c r="L4">
        <v>0</v>
      </c>
      <c r="M4" s="2">
        <v>63416035.810000002</v>
      </c>
    </row>
    <row r="5" spans="1:13" x14ac:dyDescent="0.25">
      <c r="A5">
        <v>4</v>
      </c>
      <c r="B5" s="1" t="s">
        <v>27</v>
      </c>
      <c r="C5" t="s">
        <v>28</v>
      </c>
      <c r="D5" s="2">
        <v>45000000</v>
      </c>
      <c r="E5">
        <v>0</v>
      </c>
      <c r="F5">
        <v>0</v>
      </c>
      <c r="G5" s="2">
        <v>45000000</v>
      </c>
      <c r="H5" s="2">
        <v>11167067.560000001</v>
      </c>
      <c r="I5" s="2">
        <v>63358673.810000002</v>
      </c>
      <c r="J5">
        <v>140.80000000000001</v>
      </c>
      <c r="K5" s="2">
        <v>-18358673.809999999</v>
      </c>
      <c r="L5">
        <v>0</v>
      </c>
      <c r="M5" s="2">
        <v>63358673.810000002</v>
      </c>
    </row>
    <row r="6" spans="1:13" x14ac:dyDescent="0.25">
      <c r="A6">
        <v>4</v>
      </c>
      <c r="B6" s="1" t="s">
        <v>10</v>
      </c>
      <c r="C6" t="s">
        <v>34</v>
      </c>
      <c r="D6" s="2">
        <v>150000</v>
      </c>
      <c r="E6">
        <v>0</v>
      </c>
      <c r="F6">
        <v>0</v>
      </c>
      <c r="G6" s="2">
        <v>150000</v>
      </c>
      <c r="H6" s="2">
        <v>16168</v>
      </c>
      <c r="I6" s="2">
        <v>57362</v>
      </c>
      <c r="J6">
        <v>38.24</v>
      </c>
      <c r="K6" s="2">
        <v>92638</v>
      </c>
      <c r="L6">
        <v>0</v>
      </c>
      <c r="M6" s="2">
        <v>57362</v>
      </c>
    </row>
    <row r="7" spans="1:13" x14ac:dyDescent="0.25">
      <c r="A7">
        <v>4</v>
      </c>
      <c r="B7" s="1" t="s">
        <v>12</v>
      </c>
      <c r="C7" t="s">
        <v>13</v>
      </c>
      <c r="D7" s="2">
        <v>43115338000</v>
      </c>
      <c r="E7">
        <v>0</v>
      </c>
      <c r="F7">
        <v>0</v>
      </c>
      <c r="G7" s="2">
        <v>43115338000</v>
      </c>
      <c r="H7">
        <v>0</v>
      </c>
      <c r="I7">
        <v>0</v>
      </c>
      <c r="J7">
        <v>0</v>
      </c>
      <c r="K7" s="2">
        <v>43115338000</v>
      </c>
      <c r="L7">
        <v>0</v>
      </c>
      <c r="M7">
        <v>0</v>
      </c>
    </row>
    <row r="8" spans="1:13" x14ac:dyDescent="0.25">
      <c r="A8">
        <v>4</v>
      </c>
      <c r="B8" s="1" t="s">
        <v>14</v>
      </c>
      <c r="C8" t="s">
        <v>15</v>
      </c>
      <c r="D8" s="2">
        <v>43115338000</v>
      </c>
      <c r="E8">
        <v>0</v>
      </c>
      <c r="F8">
        <v>0</v>
      </c>
      <c r="G8" s="2">
        <v>43115338000</v>
      </c>
      <c r="H8">
        <v>0</v>
      </c>
      <c r="I8">
        <v>0</v>
      </c>
      <c r="J8">
        <v>0</v>
      </c>
      <c r="K8" s="2">
        <v>43115338000</v>
      </c>
      <c r="L8">
        <v>0</v>
      </c>
      <c r="M8">
        <v>0</v>
      </c>
    </row>
    <row r="9" spans="1:13" x14ac:dyDescent="0.25">
      <c r="A9">
        <v>4</v>
      </c>
      <c r="B9" s="1" t="s">
        <v>16</v>
      </c>
      <c r="C9" t="s">
        <v>48</v>
      </c>
      <c r="D9" s="2">
        <v>43115338000</v>
      </c>
      <c r="E9">
        <v>0</v>
      </c>
      <c r="F9">
        <v>0</v>
      </c>
      <c r="G9" s="2">
        <v>43115338000</v>
      </c>
      <c r="H9">
        <v>0</v>
      </c>
      <c r="I9">
        <v>0</v>
      </c>
      <c r="J9">
        <v>0</v>
      </c>
      <c r="K9" s="2">
        <v>43115338000</v>
      </c>
      <c r="L9">
        <v>0</v>
      </c>
      <c r="M9">
        <v>0</v>
      </c>
    </row>
    <row r="10" spans="1:13" x14ac:dyDescent="0.25">
      <c r="A10">
        <v>4</v>
      </c>
      <c r="B10" s="1" t="s">
        <v>31</v>
      </c>
      <c r="C10" t="s">
        <v>0</v>
      </c>
      <c r="D10" s="2">
        <v>43115338000</v>
      </c>
      <c r="E10">
        <v>0</v>
      </c>
      <c r="F10">
        <v>0</v>
      </c>
      <c r="G10" s="2">
        <v>43115338000</v>
      </c>
      <c r="H10">
        <v>0</v>
      </c>
      <c r="I10">
        <v>0</v>
      </c>
      <c r="J10">
        <v>0</v>
      </c>
      <c r="K10" s="2">
        <v>43115338000</v>
      </c>
      <c r="L10">
        <v>0</v>
      </c>
      <c r="M10">
        <v>0</v>
      </c>
    </row>
    <row r="11" spans="1:13" x14ac:dyDescent="0.25">
      <c r="A11">
        <v>4</v>
      </c>
      <c r="B11" s="1" t="s">
        <v>17</v>
      </c>
      <c r="C11" t="s">
        <v>18</v>
      </c>
      <c r="D11">
        <v>0</v>
      </c>
      <c r="E11" s="2">
        <v>2544244896</v>
      </c>
      <c r="F11" s="2">
        <v>2544244896</v>
      </c>
      <c r="G11" s="2">
        <v>2544244896</v>
      </c>
      <c r="H11" s="2">
        <v>2553731810.3400002</v>
      </c>
      <c r="I11" s="2">
        <v>2660826172.8699999</v>
      </c>
      <c r="J11">
        <v>104.58</v>
      </c>
      <c r="K11" s="2">
        <v>-116581276.87</v>
      </c>
      <c r="L11">
        <v>0</v>
      </c>
      <c r="M11" s="2">
        <v>2660826172.8699999</v>
      </c>
    </row>
    <row r="12" spans="1:13" x14ac:dyDescent="0.25">
      <c r="A12">
        <v>4</v>
      </c>
      <c r="B12" s="1" t="s">
        <v>23</v>
      </c>
      <c r="C12" t="s">
        <v>49</v>
      </c>
      <c r="D12">
        <v>0</v>
      </c>
      <c r="E12">
        <v>0</v>
      </c>
      <c r="F12">
        <v>0</v>
      </c>
      <c r="G12">
        <v>0</v>
      </c>
      <c r="H12" s="2">
        <v>9459782.3399999999</v>
      </c>
      <c r="I12" s="2">
        <v>49443880.869999997</v>
      </c>
      <c r="J12">
        <v>0</v>
      </c>
      <c r="K12" s="2">
        <v>-49443880.869999997</v>
      </c>
      <c r="L12">
        <v>0</v>
      </c>
      <c r="M12" s="2">
        <v>49443880.869999997</v>
      </c>
    </row>
    <row r="13" spans="1:13" x14ac:dyDescent="0.25">
      <c r="A13">
        <v>4</v>
      </c>
      <c r="B13" s="1" t="s">
        <v>24</v>
      </c>
      <c r="C13" t="s">
        <v>50</v>
      </c>
      <c r="D13">
        <v>0</v>
      </c>
      <c r="E13">
        <v>0</v>
      </c>
      <c r="F13">
        <v>0</v>
      </c>
      <c r="G13">
        <v>0</v>
      </c>
      <c r="H13" s="2">
        <v>9459782.3399999999</v>
      </c>
      <c r="I13" s="2">
        <v>49443880.869999997</v>
      </c>
      <c r="J13">
        <v>0</v>
      </c>
      <c r="K13" s="2">
        <v>-49443880.869999997</v>
      </c>
      <c r="L13">
        <v>0</v>
      </c>
      <c r="M13" s="2">
        <v>49443880.869999997</v>
      </c>
    </row>
    <row r="14" spans="1:13" x14ac:dyDescent="0.25">
      <c r="A14">
        <v>4</v>
      </c>
      <c r="B14" s="1" t="s">
        <v>25</v>
      </c>
      <c r="C14" t="s">
        <v>30</v>
      </c>
      <c r="D14">
        <v>0</v>
      </c>
      <c r="E14" s="2">
        <v>2544244896</v>
      </c>
      <c r="F14" s="2">
        <v>2544244896</v>
      </c>
      <c r="G14" s="2">
        <v>2544244896</v>
      </c>
      <c r="H14" s="2">
        <v>2544244896</v>
      </c>
      <c r="I14" s="2">
        <v>2544244896</v>
      </c>
      <c r="J14">
        <v>100</v>
      </c>
      <c r="K14">
        <v>0</v>
      </c>
      <c r="L14">
        <v>0</v>
      </c>
      <c r="M14" s="2">
        <v>2544244896</v>
      </c>
    </row>
    <row r="15" spans="1:13" x14ac:dyDescent="0.25">
      <c r="A15">
        <v>4</v>
      </c>
      <c r="B15" s="1" t="s">
        <v>32</v>
      </c>
      <c r="C15" t="s">
        <v>33</v>
      </c>
      <c r="D15">
        <v>0</v>
      </c>
      <c r="E15">
        <v>0</v>
      </c>
      <c r="F15">
        <v>0</v>
      </c>
      <c r="G15">
        <v>0</v>
      </c>
      <c r="H15" s="2">
        <v>27132</v>
      </c>
      <c r="I15" s="2">
        <v>67137396</v>
      </c>
      <c r="J15">
        <v>0</v>
      </c>
      <c r="K15" s="2">
        <v>-67137396</v>
      </c>
      <c r="L15">
        <v>0</v>
      </c>
      <c r="M15" s="2">
        <v>67137396</v>
      </c>
    </row>
    <row r="16" spans="1:13" x14ac:dyDescent="0.25">
      <c r="C16" t="s">
        <v>51</v>
      </c>
    </row>
    <row r="17" spans="3:3" x14ac:dyDescent="0.25">
      <c r="C17" t="s">
        <v>51</v>
      </c>
    </row>
    <row r="18" spans="3:3" x14ac:dyDescent="0.25">
      <c r="C18" t="s">
        <v>51</v>
      </c>
    </row>
    <row r="19" spans="3:3" x14ac:dyDescent="0.25">
      <c r="C19" t="s">
        <v>51</v>
      </c>
    </row>
    <row r="20" spans="3:3" x14ac:dyDescent="0.25">
      <c r="C20" t="s">
        <v>51</v>
      </c>
    </row>
    <row r="21" spans="3:3" x14ac:dyDescent="0.25">
      <c r="C21" t="s">
        <v>51</v>
      </c>
    </row>
    <row r="22" spans="3:3" x14ac:dyDescent="0.25">
      <c r="C22" t="s">
        <v>51</v>
      </c>
    </row>
    <row r="23" spans="3:3" x14ac:dyDescent="0.25">
      <c r="C23" t="s">
        <v>51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3"/>
  <sheetViews>
    <sheetView workbookViewId="0">
      <selection activeCell="A2" sqref="A2:M17"/>
    </sheetView>
  </sheetViews>
  <sheetFormatPr baseColWidth="10" defaultRowHeight="15.75" x14ac:dyDescent="0.25"/>
  <cols>
    <col min="3" max="3" width="49.875" bestFit="1" customWidth="1"/>
    <col min="4" max="4" width="16" bestFit="1" customWidth="1"/>
    <col min="6" max="6" width="14.875" bestFit="1" customWidth="1"/>
    <col min="7" max="7" width="16" bestFit="1" customWidth="1"/>
    <col min="8" max="8" width="12.375" bestFit="1" customWidth="1"/>
    <col min="9" max="9" width="13.375" bestFit="1" customWidth="1"/>
    <col min="11" max="11" width="16" bestFit="1" customWidth="1"/>
    <col min="13" max="13" width="13.375" bestFit="1" customWidth="1"/>
  </cols>
  <sheetData>
    <row r="1" spans="1:13" x14ac:dyDescent="0.25">
      <c r="A1" t="s">
        <v>57</v>
      </c>
      <c r="B1" s="1" t="s">
        <v>58</v>
      </c>
      <c r="C1" t="s">
        <v>59</v>
      </c>
      <c r="D1" t="s">
        <v>60</v>
      </c>
      <c r="F1" t="s">
        <v>61</v>
      </c>
      <c r="G1" t="s">
        <v>62</v>
      </c>
      <c r="I1" t="s">
        <v>63</v>
      </c>
    </row>
    <row r="2" spans="1:13" x14ac:dyDescent="0.25">
      <c r="A2">
        <v>5</v>
      </c>
      <c r="B2" s="1" t="s">
        <v>1</v>
      </c>
      <c r="C2" t="s">
        <v>2</v>
      </c>
      <c r="D2" s="2">
        <v>41101382000</v>
      </c>
      <c r="E2" s="2">
        <v>2949450297</v>
      </c>
      <c r="F2" s="2">
        <v>2949450297</v>
      </c>
      <c r="G2" s="2">
        <v>44050832297</v>
      </c>
      <c r="H2" s="2">
        <v>68944757.530000001</v>
      </c>
      <c r="I2" s="2">
        <v>214538954.61000001</v>
      </c>
      <c r="J2">
        <v>0.49</v>
      </c>
      <c r="K2" s="2">
        <v>43836293342.389999</v>
      </c>
      <c r="L2">
        <v>0</v>
      </c>
      <c r="M2" s="2">
        <v>214538954.61000001</v>
      </c>
    </row>
    <row r="3" spans="1:13" x14ac:dyDescent="0.25">
      <c r="A3">
        <v>5</v>
      </c>
      <c r="B3" s="1" t="s">
        <v>3</v>
      </c>
      <c r="C3" t="s">
        <v>4</v>
      </c>
      <c r="D3" s="2">
        <v>35000000</v>
      </c>
      <c r="E3">
        <v>0</v>
      </c>
      <c r="F3">
        <v>0</v>
      </c>
      <c r="G3" s="2">
        <v>35000000</v>
      </c>
      <c r="H3" s="2">
        <v>68944757.530000001</v>
      </c>
      <c r="I3" s="2">
        <v>80400887.530000001</v>
      </c>
      <c r="J3">
        <v>229.72</v>
      </c>
      <c r="K3" s="2">
        <v>-45400887.530000001</v>
      </c>
      <c r="L3">
        <v>0</v>
      </c>
      <c r="M3" s="2">
        <v>80400887.530000001</v>
      </c>
    </row>
    <row r="4" spans="1:13" x14ac:dyDescent="0.25">
      <c r="A4">
        <v>5</v>
      </c>
      <c r="B4" s="1" t="s">
        <v>5</v>
      </c>
      <c r="C4" t="s">
        <v>6</v>
      </c>
      <c r="D4" s="2">
        <v>35000000</v>
      </c>
      <c r="E4">
        <v>0</v>
      </c>
      <c r="F4">
        <v>0</v>
      </c>
      <c r="G4" s="2">
        <v>35000000</v>
      </c>
      <c r="H4" s="2">
        <v>68944757.530000001</v>
      </c>
      <c r="I4" s="2">
        <v>80400887.530000001</v>
      </c>
      <c r="J4">
        <v>229.72</v>
      </c>
      <c r="K4" s="2">
        <v>-45400887.530000001</v>
      </c>
      <c r="L4">
        <v>0</v>
      </c>
      <c r="M4" s="2">
        <v>80400887.530000001</v>
      </c>
    </row>
    <row r="5" spans="1:13" x14ac:dyDescent="0.25">
      <c r="A5">
        <v>5</v>
      </c>
      <c r="B5" s="1" t="s">
        <v>27</v>
      </c>
      <c r="C5" t="s">
        <v>28</v>
      </c>
      <c r="D5" s="2">
        <v>30500000</v>
      </c>
      <c r="E5">
        <v>0</v>
      </c>
      <c r="F5">
        <v>0</v>
      </c>
      <c r="G5" s="2">
        <v>30500000</v>
      </c>
      <c r="H5" s="2">
        <v>2020600</v>
      </c>
      <c r="I5" s="2">
        <v>13243326</v>
      </c>
      <c r="J5">
        <v>43.42</v>
      </c>
      <c r="K5" s="2">
        <v>17256674</v>
      </c>
      <c r="L5">
        <v>0</v>
      </c>
      <c r="M5" s="2">
        <v>13243326</v>
      </c>
    </row>
    <row r="6" spans="1:13" x14ac:dyDescent="0.25">
      <c r="A6">
        <v>5</v>
      </c>
      <c r="B6" s="1" t="s">
        <v>10</v>
      </c>
      <c r="C6" t="s">
        <v>34</v>
      </c>
      <c r="D6" s="2">
        <v>4500000</v>
      </c>
      <c r="E6">
        <v>0</v>
      </c>
      <c r="F6">
        <v>0</v>
      </c>
      <c r="G6" s="2">
        <v>4500000</v>
      </c>
      <c r="H6" s="2">
        <v>66924157.530000001</v>
      </c>
      <c r="I6" s="2">
        <v>67157561.530000001</v>
      </c>
      <c r="J6" s="2">
        <v>1492.39</v>
      </c>
      <c r="K6" s="2">
        <v>-62657561.530000001</v>
      </c>
      <c r="L6">
        <v>0</v>
      </c>
      <c r="M6" s="2">
        <v>67157561.530000001</v>
      </c>
    </row>
    <row r="7" spans="1:13" x14ac:dyDescent="0.25">
      <c r="A7">
        <v>5</v>
      </c>
      <c r="B7" s="1" t="s">
        <v>12</v>
      </c>
      <c r="C7" t="s">
        <v>13</v>
      </c>
      <c r="D7" s="2">
        <v>40981382000</v>
      </c>
      <c r="E7">
        <v>0</v>
      </c>
      <c r="F7">
        <v>0</v>
      </c>
      <c r="G7" s="2">
        <v>40981382000</v>
      </c>
      <c r="H7">
        <v>0</v>
      </c>
      <c r="I7">
        <v>0</v>
      </c>
      <c r="J7">
        <v>0</v>
      </c>
      <c r="K7" s="2">
        <v>40981382000</v>
      </c>
      <c r="L7">
        <v>0</v>
      </c>
      <c r="M7">
        <v>0</v>
      </c>
    </row>
    <row r="8" spans="1:13" x14ac:dyDescent="0.25">
      <c r="A8">
        <v>5</v>
      </c>
      <c r="B8" s="1" t="s">
        <v>14</v>
      </c>
      <c r="C8" t="s">
        <v>15</v>
      </c>
      <c r="D8" s="2">
        <v>40981382000</v>
      </c>
      <c r="E8">
        <v>0</v>
      </c>
      <c r="F8">
        <v>0</v>
      </c>
      <c r="G8" s="2">
        <v>40981382000</v>
      </c>
      <c r="H8">
        <v>0</v>
      </c>
      <c r="I8">
        <v>0</v>
      </c>
      <c r="J8">
        <v>0</v>
      </c>
      <c r="K8" s="2">
        <v>40981382000</v>
      </c>
      <c r="L8">
        <v>0</v>
      </c>
      <c r="M8">
        <v>0</v>
      </c>
    </row>
    <row r="9" spans="1:13" x14ac:dyDescent="0.25">
      <c r="A9">
        <v>5</v>
      </c>
      <c r="B9" s="1" t="s">
        <v>16</v>
      </c>
      <c r="C9" t="s">
        <v>48</v>
      </c>
      <c r="D9" s="2">
        <v>40981382000</v>
      </c>
      <c r="E9">
        <v>0</v>
      </c>
      <c r="F9">
        <v>0</v>
      </c>
      <c r="G9" s="2">
        <v>40981382000</v>
      </c>
      <c r="H9">
        <v>0</v>
      </c>
      <c r="I9">
        <v>0</v>
      </c>
      <c r="J9">
        <v>0</v>
      </c>
      <c r="K9" s="2">
        <v>40981382000</v>
      </c>
      <c r="L9">
        <v>0</v>
      </c>
      <c r="M9">
        <v>0</v>
      </c>
    </row>
    <row r="10" spans="1:13" x14ac:dyDescent="0.25">
      <c r="A10">
        <v>5</v>
      </c>
      <c r="B10" s="1" t="s">
        <v>31</v>
      </c>
      <c r="C10" t="s">
        <v>0</v>
      </c>
      <c r="D10" s="2">
        <v>40981382000</v>
      </c>
      <c r="E10">
        <v>0</v>
      </c>
      <c r="F10">
        <v>0</v>
      </c>
      <c r="G10" s="2">
        <v>40981382000</v>
      </c>
      <c r="H10">
        <v>0</v>
      </c>
      <c r="I10">
        <v>0</v>
      </c>
      <c r="J10">
        <v>0</v>
      </c>
      <c r="K10" s="2">
        <v>40981382000</v>
      </c>
      <c r="L10">
        <v>0</v>
      </c>
      <c r="M10">
        <v>0</v>
      </c>
    </row>
    <row r="11" spans="1:13" x14ac:dyDescent="0.25">
      <c r="A11">
        <v>5</v>
      </c>
      <c r="B11" s="1" t="s">
        <v>17</v>
      </c>
      <c r="C11" t="s">
        <v>18</v>
      </c>
      <c r="D11" s="2">
        <v>85000000</v>
      </c>
      <c r="E11" s="2">
        <v>2949450297</v>
      </c>
      <c r="F11" s="2">
        <v>2949450297</v>
      </c>
      <c r="G11" s="2">
        <v>3034450297</v>
      </c>
      <c r="H11">
        <v>0</v>
      </c>
      <c r="I11" s="2">
        <v>134138067.08</v>
      </c>
      <c r="J11">
        <v>4.42</v>
      </c>
      <c r="K11" s="2">
        <v>2900312229.9200001</v>
      </c>
      <c r="L11">
        <v>0</v>
      </c>
      <c r="M11" s="2">
        <v>134138067.08</v>
      </c>
    </row>
    <row r="12" spans="1:13" x14ac:dyDescent="0.25">
      <c r="A12">
        <v>5</v>
      </c>
      <c r="B12" s="1" t="s">
        <v>19</v>
      </c>
      <c r="C12" t="s">
        <v>20</v>
      </c>
      <c r="D12">
        <v>0</v>
      </c>
      <c r="E12">
        <v>0</v>
      </c>
      <c r="F12">
        <v>0</v>
      </c>
      <c r="G12">
        <v>0</v>
      </c>
      <c r="H12">
        <v>0</v>
      </c>
      <c r="I12" s="2">
        <v>103649147</v>
      </c>
      <c r="J12">
        <v>0</v>
      </c>
      <c r="K12" s="2">
        <v>-103649147</v>
      </c>
      <c r="L12">
        <v>0</v>
      </c>
      <c r="M12" s="2">
        <v>103649147</v>
      </c>
    </row>
    <row r="13" spans="1:13" x14ac:dyDescent="0.25">
      <c r="A13">
        <v>5</v>
      </c>
      <c r="B13" s="1" t="s">
        <v>21</v>
      </c>
      <c r="C13" t="s">
        <v>22</v>
      </c>
      <c r="D13">
        <v>0</v>
      </c>
      <c r="E13">
        <v>0</v>
      </c>
      <c r="F13">
        <v>0</v>
      </c>
      <c r="G13">
        <v>0</v>
      </c>
      <c r="H13">
        <v>0</v>
      </c>
      <c r="I13" s="2">
        <v>103649147</v>
      </c>
      <c r="J13">
        <v>0</v>
      </c>
      <c r="K13" s="2">
        <v>-103649147</v>
      </c>
      <c r="L13">
        <v>0</v>
      </c>
      <c r="M13" s="2">
        <v>103649147</v>
      </c>
    </row>
    <row r="14" spans="1:13" x14ac:dyDescent="0.25">
      <c r="A14">
        <v>5</v>
      </c>
      <c r="B14" s="1" t="s">
        <v>23</v>
      </c>
      <c r="C14" t="s">
        <v>49</v>
      </c>
      <c r="D14" s="2">
        <v>85000000</v>
      </c>
      <c r="E14">
        <v>0</v>
      </c>
      <c r="F14">
        <v>0</v>
      </c>
      <c r="G14" s="2">
        <v>85000000</v>
      </c>
      <c r="H14">
        <v>0</v>
      </c>
      <c r="I14" s="2">
        <v>21371745.079999998</v>
      </c>
      <c r="J14">
        <v>25.14</v>
      </c>
      <c r="K14" s="2">
        <v>63628254.920000002</v>
      </c>
      <c r="L14">
        <v>0</v>
      </c>
      <c r="M14" s="2">
        <v>21371745.079999998</v>
      </c>
    </row>
    <row r="15" spans="1:13" x14ac:dyDescent="0.25">
      <c r="A15">
        <v>5</v>
      </c>
      <c r="B15" s="1" t="s">
        <v>24</v>
      </c>
      <c r="C15" t="s">
        <v>50</v>
      </c>
      <c r="D15" s="2">
        <v>85000000</v>
      </c>
      <c r="E15">
        <v>0</v>
      </c>
      <c r="F15">
        <v>0</v>
      </c>
      <c r="G15" s="2">
        <v>85000000</v>
      </c>
      <c r="H15">
        <v>0</v>
      </c>
      <c r="I15" s="2">
        <v>21371745.079999998</v>
      </c>
      <c r="J15">
        <v>25.14</v>
      </c>
      <c r="K15" s="2">
        <v>63628254.920000002</v>
      </c>
      <c r="L15">
        <v>0</v>
      </c>
      <c r="M15" s="2">
        <v>21371745.079999998</v>
      </c>
    </row>
    <row r="16" spans="1:13" x14ac:dyDescent="0.25">
      <c r="A16">
        <v>5</v>
      </c>
      <c r="B16" s="1" t="s">
        <v>25</v>
      </c>
      <c r="C16" t="s">
        <v>30</v>
      </c>
      <c r="D16">
        <v>0</v>
      </c>
      <c r="E16" s="2">
        <v>2949450297</v>
      </c>
      <c r="F16" s="2">
        <v>2949450297</v>
      </c>
      <c r="G16" s="2">
        <v>2949450297</v>
      </c>
      <c r="H16">
        <v>0</v>
      </c>
      <c r="I16">
        <v>0</v>
      </c>
      <c r="J16">
        <v>0</v>
      </c>
      <c r="K16" s="2">
        <v>2949450297</v>
      </c>
      <c r="L16">
        <v>0</v>
      </c>
      <c r="M16">
        <v>0</v>
      </c>
    </row>
    <row r="17" spans="1:13" x14ac:dyDescent="0.25">
      <c r="A17">
        <v>5</v>
      </c>
      <c r="B17" s="1" t="s">
        <v>32</v>
      </c>
      <c r="C17" t="s">
        <v>33</v>
      </c>
      <c r="D17">
        <v>0</v>
      </c>
      <c r="E17">
        <v>0</v>
      </c>
      <c r="F17">
        <v>0</v>
      </c>
      <c r="G17">
        <v>0</v>
      </c>
      <c r="H17">
        <v>0</v>
      </c>
      <c r="I17" s="2">
        <v>9117175</v>
      </c>
      <c r="J17">
        <v>0</v>
      </c>
      <c r="K17" s="2">
        <v>-9117175</v>
      </c>
      <c r="L17">
        <v>0</v>
      </c>
      <c r="M17" s="2">
        <v>9117175</v>
      </c>
    </row>
    <row r="18" spans="1:13" x14ac:dyDescent="0.25">
      <c r="C18" t="s">
        <v>51</v>
      </c>
    </row>
    <row r="19" spans="1:13" x14ac:dyDescent="0.25">
      <c r="C19" t="s">
        <v>51</v>
      </c>
    </row>
    <row r="20" spans="1:13" x14ac:dyDescent="0.25">
      <c r="C20" t="s">
        <v>51</v>
      </c>
    </row>
    <row r="21" spans="1:13" x14ac:dyDescent="0.25">
      <c r="C21" t="s">
        <v>51</v>
      </c>
    </row>
    <row r="22" spans="1:13" x14ac:dyDescent="0.25">
      <c r="C22" t="s">
        <v>51</v>
      </c>
    </row>
    <row r="23" spans="1:13" x14ac:dyDescent="0.25">
      <c r="C23" t="s">
        <v>51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3"/>
  <sheetViews>
    <sheetView workbookViewId="0">
      <selection activeCell="A2" sqref="A2:M15"/>
    </sheetView>
  </sheetViews>
  <sheetFormatPr baseColWidth="10" defaultRowHeight="15.75" x14ac:dyDescent="0.25"/>
  <cols>
    <col min="3" max="3" width="49.875" bestFit="1" customWidth="1"/>
    <col min="4" max="4" width="16" bestFit="1" customWidth="1"/>
    <col min="6" max="6" width="14.875" bestFit="1" customWidth="1"/>
    <col min="7" max="7" width="16" bestFit="1" customWidth="1"/>
    <col min="8" max="8" width="11.375" bestFit="1" customWidth="1"/>
    <col min="9" max="9" width="12.375" bestFit="1" customWidth="1"/>
    <col min="11" max="11" width="16" bestFit="1" customWidth="1"/>
    <col min="13" max="13" width="12.375" bestFit="1" customWidth="1"/>
  </cols>
  <sheetData>
    <row r="1" spans="1:13" x14ac:dyDescent="0.25">
      <c r="A1" t="s">
        <v>57</v>
      </c>
      <c r="B1" s="1" t="s">
        <v>58</v>
      </c>
      <c r="C1" t="s">
        <v>59</v>
      </c>
      <c r="D1" t="s">
        <v>60</v>
      </c>
      <c r="F1" t="s">
        <v>61</v>
      </c>
      <c r="G1" t="s">
        <v>62</v>
      </c>
      <c r="I1" t="s">
        <v>63</v>
      </c>
    </row>
    <row r="2" spans="1:13" x14ac:dyDescent="0.25">
      <c r="A2">
        <v>6</v>
      </c>
      <c r="B2" s="1" t="s">
        <v>1</v>
      </c>
      <c r="C2" t="s">
        <v>2</v>
      </c>
      <c r="D2" s="2">
        <v>20851818000</v>
      </c>
      <c r="E2" s="2">
        <v>1054588046</v>
      </c>
      <c r="F2" s="2">
        <v>1054588046</v>
      </c>
      <c r="G2" s="2">
        <v>21906406046</v>
      </c>
      <c r="H2" s="2">
        <v>8033835.2400000002</v>
      </c>
      <c r="I2" s="2">
        <v>56407135.039999999</v>
      </c>
      <c r="J2">
        <v>0.26</v>
      </c>
      <c r="K2" s="2">
        <v>21849998910.959999</v>
      </c>
      <c r="L2">
        <v>0</v>
      </c>
      <c r="M2" s="2">
        <v>56407135.039999999</v>
      </c>
    </row>
    <row r="3" spans="1:13" x14ac:dyDescent="0.25">
      <c r="A3">
        <v>6</v>
      </c>
      <c r="B3" s="1" t="s">
        <v>3</v>
      </c>
      <c r="C3" t="s">
        <v>4</v>
      </c>
      <c r="D3" s="2">
        <v>90000000</v>
      </c>
      <c r="E3">
        <v>0</v>
      </c>
      <c r="F3">
        <v>0</v>
      </c>
      <c r="G3" s="2">
        <v>90000000</v>
      </c>
      <c r="H3" s="2">
        <v>7678989</v>
      </c>
      <c r="I3" s="2">
        <v>41269752</v>
      </c>
      <c r="J3">
        <v>45.86</v>
      </c>
      <c r="K3" s="2">
        <v>48730248</v>
      </c>
      <c r="L3">
        <v>0</v>
      </c>
      <c r="M3" s="2">
        <v>41269752</v>
      </c>
    </row>
    <row r="4" spans="1:13" x14ac:dyDescent="0.25">
      <c r="A4">
        <v>6</v>
      </c>
      <c r="B4" s="1" t="s">
        <v>5</v>
      </c>
      <c r="C4" t="s">
        <v>6</v>
      </c>
      <c r="D4" s="2">
        <v>90000000</v>
      </c>
      <c r="E4">
        <v>0</v>
      </c>
      <c r="F4">
        <v>0</v>
      </c>
      <c r="G4" s="2">
        <v>90000000</v>
      </c>
      <c r="H4" s="2">
        <v>7678989</v>
      </c>
      <c r="I4" s="2">
        <v>41269752</v>
      </c>
      <c r="J4">
        <v>45.86</v>
      </c>
      <c r="K4" s="2">
        <v>48730248</v>
      </c>
      <c r="L4">
        <v>0</v>
      </c>
      <c r="M4" s="2">
        <v>41269752</v>
      </c>
    </row>
    <row r="5" spans="1:13" x14ac:dyDescent="0.25">
      <c r="A5">
        <v>6</v>
      </c>
      <c r="B5" s="1" t="s">
        <v>27</v>
      </c>
      <c r="C5" t="s">
        <v>28</v>
      </c>
      <c r="D5" s="2">
        <v>87800000</v>
      </c>
      <c r="E5">
        <v>0</v>
      </c>
      <c r="F5">
        <v>0</v>
      </c>
      <c r="G5" s="2">
        <v>87800000</v>
      </c>
      <c r="H5" s="2">
        <v>7671937</v>
      </c>
      <c r="I5" s="2">
        <v>41070702</v>
      </c>
      <c r="J5">
        <v>46.78</v>
      </c>
      <c r="K5" s="2">
        <v>46729298</v>
      </c>
      <c r="L5">
        <v>0</v>
      </c>
      <c r="M5" s="2">
        <v>41070702</v>
      </c>
    </row>
    <row r="6" spans="1:13" x14ac:dyDescent="0.25">
      <c r="A6">
        <v>6</v>
      </c>
      <c r="B6" s="1" t="s">
        <v>10</v>
      </c>
      <c r="C6" t="s">
        <v>34</v>
      </c>
      <c r="D6" s="2">
        <v>2200000</v>
      </c>
      <c r="E6">
        <v>0</v>
      </c>
      <c r="F6">
        <v>0</v>
      </c>
      <c r="G6" s="2">
        <v>2200000</v>
      </c>
      <c r="H6" s="2">
        <v>7052</v>
      </c>
      <c r="I6" s="2">
        <v>199050</v>
      </c>
      <c r="J6">
        <v>9.0500000000000007</v>
      </c>
      <c r="K6" s="2">
        <v>2000950</v>
      </c>
      <c r="L6">
        <v>0</v>
      </c>
      <c r="M6" s="2">
        <v>199050</v>
      </c>
    </row>
    <row r="7" spans="1:13" x14ac:dyDescent="0.25">
      <c r="A7">
        <v>6</v>
      </c>
      <c r="B7" s="1" t="s">
        <v>12</v>
      </c>
      <c r="C7" t="s">
        <v>13</v>
      </c>
      <c r="D7" s="2">
        <v>20753818000</v>
      </c>
      <c r="E7">
        <v>0</v>
      </c>
      <c r="F7">
        <v>0</v>
      </c>
      <c r="G7" s="2">
        <v>20753818000</v>
      </c>
      <c r="H7">
        <v>0</v>
      </c>
      <c r="I7">
        <v>0</v>
      </c>
      <c r="J7">
        <v>0</v>
      </c>
      <c r="K7" s="2">
        <v>20753818000</v>
      </c>
      <c r="L7">
        <v>0</v>
      </c>
      <c r="M7">
        <v>0</v>
      </c>
    </row>
    <row r="8" spans="1:13" x14ac:dyDescent="0.25">
      <c r="A8">
        <v>6</v>
      </c>
      <c r="B8" s="1" t="s">
        <v>14</v>
      </c>
      <c r="C8" t="s">
        <v>15</v>
      </c>
      <c r="D8" s="2">
        <v>20753818000</v>
      </c>
      <c r="E8">
        <v>0</v>
      </c>
      <c r="F8">
        <v>0</v>
      </c>
      <c r="G8" s="2">
        <v>20753818000</v>
      </c>
      <c r="H8">
        <v>0</v>
      </c>
      <c r="I8">
        <v>0</v>
      </c>
      <c r="J8">
        <v>0</v>
      </c>
      <c r="K8" s="2">
        <v>20753818000</v>
      </c>
      <c r="L8">
        <v>0</v>
      </c>
      <c r="M8">
        <v>0</v>
      </c>
    </row>
    <row r="9" spans="1:13" x14ac:dyDescent="0.25">
      <c r="A9">
        <v>6</v>
      </c>
      <c r="B9" s="1" t="s">
        <v>16</v>
      </c>
      <c r="C9" t="s">
        <v>48</v>
      </c>
      <c r="D9" s="2">
        <v>20753818000</v>
      </c>
      <c r="E9">
        <v>0</v>
      </c>
      <c r="F9">
        <v>0</v>
      </c>
      <c r="G9" s="2">
        <v>20753818000</v>
      </c>
      <c r="H9">
        <v>0</v>
      </c>
      <c r="I9">
        <v>0</v>
      </c>
      <c r="J9">
        <v>0</v>
      </c>
      <c r="K9" s="2">
        <v>20753818000</v>
      </c>
      <c r="L9">
        <v>0</v>
      </c>
      <c r="M9">
        <v>0</v>
      </c>
    </row>
    <row r="10" spans="1:13" x14ac:dyDescent="0.25">
      <c r="A10">
        <v>6</v>
      </c>
      <c r="B10" s="1" t="s">
        <v>31</v>
      </c>
      <c r="C10" t="s">
        <v>0</v>
      </c>
      <c r="D10" s="2">
        <v>20753818000</v>
      </c>
      <c r="E10">
        <v>0</v>
      </c>
      <c r="F10">
        <v>0</v>
      </c>
      <c r="G10" s="2">
        <v>20753818000</v>
      </c>
      <c r="H10">
        <v>0</v>
      </c>
      <c r="I10">
        <v>0</v>
      </c>
      <c r="J10">
        <v>0</v>
      </c>
      <c r="K10" s="2">
        <v>20753818000</v>
      </c>
      <c r="L10">
        <v>0</v>
      </c>
      <c r="M10">
        <v>0</v>
      </c>
    </row>
    <row r="11" spans="1:13" x14ac:dyDescent="0.25">
      <c r="A11">
        <v>6</v>
      </c>
      <c r="B11" s="1" t="s">
        <v>17</v>
      </c>
      <c r="C11" t="s">
        <v>18</v>
      </c>
      <c r="D11" s="2">
        <v>8000000</v>
      </c>
      <c r="E11" s="2">
        <v>1054588046</v>
      </c>
      <c r="F11" s="2">
        <v>1054588046</v>
      </c>
      <c r="G11" s="2">
        <v>1062588046</v>
      </c>
      <c r="H11" s="2">
        <v>354846.24</v>
      </c>
      <c r="I11" s="2">
        <v>15137383.039999999</v>
      </c>
      <c r="J11">
        <v>1.42</v>
      </c>
      <c r="K11" s="2">
        <v>1047450662.96</v>
      </c>
      <c r="L11">
        <v>0</v>
      </c>
      <c r="M11" s="2">
        <v>15137383.039999999</v>
      </c>
    </row>
    <row r="12" spans="1:13" x14ac:dyDescent="0.25">
      <c r="A12">
        <v>6</v>
      </c>
      <c r="B12" s="1" t="s">
        <v>23</v>
      </c>
      <c r="C12" t="s">
        <v>49</v>
      </c>
      <c r="D12" s="2">
        <v>8000000</v>
      </c>
      <c r="E12">
        <v>0</v>
      </c>
      <c r="F12">
        <v>0</v>
      </c>
      <c r="G12" s="2">
        <v>8000000</v>
      </c>
      <c r="H12" s="2">
        <v>354846.24</v>
      </c>
      <c r="I12" s="2">
        <v>1172037.04</v>
      </c>
      <c r="J12">
        <v>14.65</v>
      </c>
      <c r="K12" s="2">
        <v>6827962.96</v>
      </c>
      <c r="L12">
        <v>0</v>
      </c>
      <c r="M12" s="2">
        <v>1172037.04</v>
      </c>
    </row>
    <row r="13" spans="1:13" x14ac:dyDescent="0.25">
      <c r="A13">
        <v>6</v>
      </c>
      <c r="B13" s="1" t="s">
        <v>24</v>
      </c>
      <c r="C13" t="s">
        <v>52</v>
      </c>
      <c r="D13" s="2">
        <v>8000000</v>
      </c>
      <c r="E13">
        <v>0</v>
      </c>
      <c r="F13">
        <v>0</v>
      </c>
      <c r="G13" s="2">
        <v>8000000</v>
      </c>
      <c r="H13" s="2">
        <v>354846.24</v>
      </c>
      <c r="I13" s="2">
        <v>1172037.04</v>
      </c>
      <c r="J13">
        <v>14.65</v>
      </c>
      <c r="K13" s="2">
        <v>6827962.96</v>
      </c>
      <c r="L13">
        <v>0</v>
      </c>
      <c r="M13" s="2">
        <v>1172037.04</v>
      </c>
    </row>
    <row r="14" spans="1:13" x14ac:dyDescent="0.25">
      <c r="A14">
        <v>6</v>
      </c>
      <c r="B14" s="1" t="s">
        <v>25</v>
      </c>
      <c r="C14" t="s">
        <v>26</v>
      </c>
      <c r="D14">
        <v>0</v>
      </c>
      <c r="E14" s="2">
        <v>1054588046</v>
      </c>
      <c r="F14" s="2">
        <v>1054588046</v>
      </c>
      <c r="G14" s="2">
        <v>1054588046</v>
      </c>
      <c r="H14">
        <v>0</v>
      </c>
      <c r="I14">
        <v>0</v>
      </c>
      <c r="J14">
        <v>0</v>
      </c>
      <c r="K14" s="2">
        <v>1054588046</v>
      </c>
      <c r="L14">
        <v>0</v>
      </c>
      <c r="M14">
        <v>0</v>
      </c>
    </row>
    <row r="15" spans="1:13" x14ac:dyDescent="0.25">
      <c r="A15">
        <v>6</v>
      </c>
      <c r="B15" s="1" t="s">
        <v>32</v>
      </c>
      <c r="C15" t="s">
        <v>36</v>
      </c>
      <c r="D15">
        <v>0</v>
      </c>
      <c r="E15">
        <v>0</v>
      </c>
      <c r="F15">
        <v>0</v>
      </c>
      <c r="G15">
        <v>0</v>
      </c>
      <c r="H15">
        <v>0</v>
      </c>
      <c r="I15" s="2">
        <v>13965346</v>
      </c>
      <c r="J15">
        <v>0</v>
      </c>
      <c r="K15" s="2">
        <v>-13965346</v>
      </c>
      <c r="L15">
        <v>0</v>
      </c>
      <c r="M15" s="2">
        <v>13965346</v>
      </c>
    </row>
    <row r="16" spans="1:13" x14ac:dyDescent="0.25">
      <c r="C16" t="s">
        <v>51</v>
      </c>
    </row>
    <row r="17" spans="3:3" x14ac:dyDescent="0.25">
      <c r="C17" t="s">
        <v>51</v>
      </c>
    </row>
    <row r="18" spans="3:3" x14ac:dyDescent="0.25">
      <c r="C18" t="s">
        <v>51</v>
      </c>
    </row>
    <row r="19" spans="3:3" x14ac:dyDescent="0.25">
      <c r="C19" t="s">
        <v>51</v>
      </c>
    </row>
    <row r="20" spans="3:3" x14ac:dyDescent="0.25">
      <c r="C20" t="s">
        <v>51</v>
      </c>
    </row>
    <row r="21" spans="3:3" x14ac:dyDescent="0.25">
      <c r="C21" t="s">
        <v>51</v>
      </c>
    </row>
    <row r="22" spans="3:3" x14ac:dyDescent="0.25">
      <c r="C22" t="s">
        <v>51</v>
      </c>
    </row>
    <row r="23" spans="3:3" x14ac:dyDescent="0.25">
      <c r="C23" t="s">
        <v>51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3"/>
  <sheetViews>
    <sheetView workbookViewId="0">
      <selection activeCell="A2" sqref="A2:M17"/>
    </sheetView>
  </sheetViews>
  <sheetFormatPr baseColWidth="10" defaultRowHeight="15.75" x14ac:dyDescent="0.25"/>
  <cols>
    <col min="3" max="3" width="49.875" bestFit="1" customWidth="1"/>
    <col min="4" max="4" width="16" bestFit="1" customWidth="1"/>
    <col min="6" max="6" width="14.875" bestFit="1" customWidth="1"/>
    <col min="7" max="7" width="16" bestFit="1" customWidth="1"/>
    <col min="8" max="9" width="13.375" bestFit="1" customWidth="1"/>
    <col min="11" max="11" width="16" bestFit="1" customWidth="1"/>
    <col min="13" max="13" width="13.375" bestFit="1" customWidth="1"/>
  </cols>
  <sheetData>
    <row r="1" spans="1:13" x14ac:dyDescent="0.25">
      <c r="A1" t="s">
        <v>57</v>
      </c>
      <c r="B1" s="1" t="s">
        <v>58</v>
      </c>
      <c r="C1" t="s">
        <v>59</v>
      </c>
      <c r="D1" t="s">
        <v>60</v>
      </c>
      <c r="F1" t="s">
        <v>61</v>
      </c>
      <c r="G1" t="s">
        <v>62</v>
      </c>
      <c r="I1" t="s">
        <v>63</v>
      </c>
    </row>
    <row r="2" spans="1:13" x14ac:dyDescent="0.25">
      <c r="A2">
        <v>7</v>
      </c>
      <c r="B2" s="1" t="s">
        <v>1</v>
      </c>
      <c r="C2" t="s">
        <v>2</v>
      </c>
      <c r="D2" s="2">
        <v>50847136000</v>
      </c>
      <c r="E2">
        <v>0</v>
      </c>
      <c r="F2" s="2">
        <v>3139756302</v>
      </c>
      <c r="G2" s="2">
        <v>53986892302</v>
      </c>
      <c r="H2" s="2">
        <v>368160981.58999997</v>
      </c>
      <c r="I2" s="2">
        <v>483723604.55000001</v>
      </c>
      <c r="J2">
        <v>0.9</v>
      </c>
      <c r="K2" s="2">
        <v>53503168697.449997</v>
      </c>
      <c r="L2">
        <v>0</v>
      </c>
      <c r="M2" s="2">
        <v>483723604.55000001</v>
      </c>
    </row>
    <row r="3" spans="1:13" x14ac:dyDescent="0.25">
      <c r="A3">
        <v>7</v>
      </c>
      <c r="B3" s="1" t="s">
        <v>3</v>
      </c>
      <c r="C3" t="s">
        <v>4</v>
      </c>
      <c r="D3" s="2">
        <v>82000000</v>
      </c>
      <c r="E3">
        <v>0</v>
      </c>
      <c r="F3">
        <v>0</v>
      </c>
      <c r="G3" s="2">
        <v>82000000</v>
      </c>
      <c r="H3" s="2">
        <v>19869170</v>
      </c>
      <c r="I3" s="2">
        <v>58246441</v>
      </c>
      <c r="J3">
        <v>71.03</v>
      </c>
      <c r="K3" s="2">
        <v>23753559</v>
      </c>
      <c r="L3">
        <v>0</v>
      </c>
      <c r="M3" s="2">
        <v>58246441</v>
      </c>
    </row>
    <row r="4" spans="1:13" x14ac:dyDescent="0.25">
      <c r="A4">
        <v>7</v>
      </c>
      <c r="B4" s="1" t="s">
        <v>5</v>
      </c>
      <c r="C4" t="s">
        <v>6</v>
      </c>
      <c r="D4" s="2">
        <v>82000000</v>
      </c>
      <c r="E4">
        <v>0</v>
      </c>
      <c r="F4">
        <v>0</v>
      </c>
      <c r="G4" s="2">
        <v>82000000</v>
      </c>
      <c r="H4" s="2">
        <v>19869170</v>
      </c>
      <c r="I4" s="2">
        <v>58246441</v>
      </c>
      <c r="J4">
        <v>71.03</v>
      </c>
      <c r="K4" s="2">
        <v>23753559</v>
      </c>
      <c r="L4">
        <v>0</v>
      </c>
      <c r="M4" s="2">
        <v>58246441</v>
      </c>
    </row>
    <row r="5" spans="1:13" x14ac:dyDescent="0.25">
      <c r="A5">
        <v>7</v>
      </c>
      <c r="B5" s="1" t="s">
        <v>27</v>
      </c>
      <c r="C5" t="s">
        <v>28</v>
      </c>
      <c r="D5" s="2">
        <v>80000000</v>
      </c>
      <c r="E5">
        <v>0</v>
      </c>
      <c r="F5">
        <v>0</v>
      </c>
      <c r="G5" s="2">
        <v>80000000</v>
      </c>
      <c r="H5" s="2">
        <v>19301226</v>
      </c>
      <c r="I5" s="2">
        <v>56982837</v>
      </c>
      <c r="J5">
        <v>71.23</v>
      </c>
      <c r="K5" s="2">
        <v>23017163</v>
      </c>
      <c r="L5">
        <v>0</v>
      </c>
      <c r="M5" s="2">
        <v>56982837</v>
      </c>
    </row>
    <row r="6" spans="1:13" x14ac:dyDescent="0.25">
      <c r="A6">
        <v>7</v>
      </c>
      <c r="B6" s="1" t="s">
        <v>10</v>
      </c>
      <c r="C6" t="s">
        <v>34</v>
      </c>
      <c r="D6" s="2">
        <v>2000000</v>
      </c>
      <c r="E6">
        <v>0</v>
      </c>
      <c r="F6">
        <v>0</v>
      </c>
      <c r="G6" s="2">
        <v>2000000</v>
      </c>
      <c r="H6" s="2">
        <v>567944</v>
      </c>
      <c r="I6" s="2">
        <v>1263604</v>
      </c>
      <c r="J6">
        <v>63.18</v>
      </c>
      <c r="K6" s="2">
        <v>736396</v>
      </c>
      <c r="L6">
        <v>0</v>
      </c>
      <c r="M6" s="2">
        <v>1263604</v>
      </c>
    </row>
    <row r="7" spans="1:13" x14ac:dyDescent="0.25">
      <c r="A7">
        <v>7</v>
      </c>
      <c r="B7" s="1" t="s">
        <v>12</v>
      </c>
      <c r="C7" t="s">
        <v>13</v>
      </c>
      <c r="D7" s="2">
        <v>50764136000</v>
      </c>
      <c r="E7">
        <v>0</v>
      </c>
      <c r="F7">
        <v>0</v>
      </c>
      <c r="G7" s="2">
        <v>50764136000</v>
      </c>
      <c r="H7">
        <v>0</v>
      </c>
      <c r="I7">
        <v>0</v>
      </c>
      <c r="J7">
        <v>0</v>
      </c>
      <c r="K7" s="2">
        <v>50764136000</v>
      </c>
      <c r="L7">
        <v>0</v>
      </c>
      <c r="M7">
        <v>0</v>
      </c>
    </row>
    <row r="8" spans="1:13" x14ac:dyDescent="0.25">
      <c r="A8">
        <v>7</v>
      </c>
      <c r="B8" s="1" t="s">
        <v>14</v>
      </c>
      <c r="C8" t="s">
        <v>15</v>
      </c>
      <c r="D8" s="2">
        <v>50764136000</v>
      </c>
      <c r="E8">
        <v>0</v>
      </c>
      <c r="F8">
        <v>0</v>
      </c>
      <c r="G8" s="2">
        <v>50764136000</v>
      </c>
      <c r="H8">
        <v>0</v>
      </c>
      <c r="I8">
        <v>0</v>
      </c>
      <c r="J8">
        <v>0</v>
      </c>
      <c r="K8" s="2">
        <v>50764136000</v>
      </c>
      <c r="L8">
        <v>0</v>
      </c>
      <c r="M8">
        <v>0</v>
      </c>
    </row>
    <row r="9" spans="1:13" x14ac:dyDescent="0.25">
      <c r="A9">
        <v>7</v>
      </c>
      <c r="B9" s="1" t="s">
        <v>16</v>
      </c>
      <c r="C9" t="s">
        <v>48</v>
      </c>
      <c r="D9" s="2">
        <v>50764136000</v>
      </c>
      <c r="E9">
        <v>0</v>
      </c>
      <c r="F9">
        <v>0</v>
      </c>
      <c r="G9" s="2">
        <v>50764136000</v>
      </c>
      <c r="H9">
        <v>0</v>
      </c>
      <c r="I9">
        <v>0</v>
      </c>
      <c r="J9">
        <v>0</v>
      </c>
      <c r="K9" s="2">
        <v>50764136000</v>
      </c>
      <c r="L9">
        <v>0</v>
      </c>
      <c r="M9">
        <v>0</v>
      </c>
    </row>
    <row r="10" spans="1:13" x14ac:dyDescent="0.25">
      <c r="A10">
        <v>7</v>
      </c>
      <c r="B10" s="1" t="s">
        <v>31</v>
      </c>
      <c r="C10" t="s">
        <v>0</v>
      </c>
      <c r="D10" s="2">
        <v>50764136000</v>
      </c>
      <c r="E10">
        <v>0</v>
      </c>
      <c r="F10">
        <v>0</v>
      </c>
      <c r="G10" s="2">
        <v>50764136000</v>
      </c>
      <c r="H10">
        <v>0</v>
      </c>
      <c r="I10">
        <v>0</v>
      </c>
      <c r="J10">
        <v>0</v>
      </c>
      <c r="K10" s="2">
        <v>50764136000</v>
      </c>
      <c r="L10">
        <v>0</v>
      </c>
      <c r="M10">
        <v>0</v>
      </c>
    </row>
    <row r="11" spans="1:13" x14ac:dyDescent="0.25">
      <c r="A11">
        <v>7</v>
      </c>
      <c r="B11" s="1" t="s">
        <v>17</v>
      </c>
      <c r="C11" t="s">
        <v>18</v>
      </c>
      <c r="D11" s="2">
        <v>1000000</v>
      </c>
      <c r="E11">
        <v>0</v>
      </c>
      <c r="F11" s="2">
        <v>3139756302</v>
      </c>
      <c r="G11" s="2">
        <v>3140756302</v>
      </c>
      <c r="H11" s="2">
        <v>348291811.58999997</v>
      </c>
      <c r="I11" s="2">
        <v>425477163.55000001</v>
      </c>
      <c r="J11">
        <v>13.55</v>
      </c>
      <c r="K11" s="2">
        <v>2715279138.4499998</v>
      </c>
      <c r="L11">
        <v>0</v>
      </c>
      <c r="M11" s="2">
        <v>425477163.55000001</v>
      </c>
    </row>
    <row r="12" spans="1:13" x14ac:dyDescent="0.25">
      <c r="A12">
        <v>7</v>
      </c>
      <c r="B12" s="1" t="s">
        <v>19</v>
      </c>
      <c r="C12" t="s">
        <v>20</v>
      </c>
      <c r="D12" s="2">
        <v>1000000</v>
      </c>
      <c r="E12">
        <v>0</v>
      </c>
      <c r="F12">
        <v>0</v>
      </c>
      <c r="G12" s="2">
        <v>1000000</v>
      </c>
      <c r="H12">
        <v>0</v>
      </c>
      <c r="I12">
        <v>0</v>
      </c>
      <c r="J12">
        <v>0</v>
      </c>
      <c r="K12" s="2">
        <v>1000000</v>
      </c>
      <c r="L12">
        <v>0</v>
      </c>
      <c r="M12">
        <v>0</v>
      </c>
    </row>
    <row r="13" spans="1:13" x14ac:dyDescent="0.25">
      <c r="A13">
        <v>7</v>
      </c>
      <c r="B13" s="1" t="s">
        <v>21</v>
      </c>
      <c r="C13" t="s">
        <v>22</v>
      </c>
      <c r="D13" s="2">
        <v>1000000</v>
      </c>
      <c r="E13">
        <v>0</v>
      </c>
      <c r="F13">
        <v>0</v>
      </c>
      <c r="G13" s="2">
        <v>1000000</v>
      </c>
      <c r="H13">
        <v>0</v>
      </c>
      <c r="I13">
        <v>0</v>
      </c>
      <c r="J13">
        <v>0</v>
      </c>
      <c r="K13" s="2">
        <v>1000000</v>
      </c>
      <c r="L13">
        <v>0</v>
      </c>
      <c r="M13">
        <v>0</v>
      </c>
    </row>
    <row r="14" spans="1:13" x14ac:dyDescent="0.25">
      <c r="A14">
        <v>7</v>
      </c>
      <c r="B14" s="1" t="s">
        <v>23</v>
      </c>
      <c r="C14" t="s">
        <v>49</v>
      </c>
      <c r="D14">
        <v>0</v>
      </c>
      <c r="E14">
        <v>0</v>
      </c>
      <c r="F14">
        <v>0</v>
      </c>
      <c r="G14">
        <v>0</v>
      </c>
      <c r="H14" s="2">
        <v>1465810.05</v>
      </c>
      <c r="I14" s="2">
        <v>6569749.0099999998</v>
      </c>
      <c r="J14">
        <v>0</v>
      </c>
      <c r="K14" s="2">
        <v>-6569749.0099999998</v>
      </c>
      <c r="L14">
        <v>0</v>
      </c>
      <c r="M14" s="2">
        <v>6569749.0099999998</v>
      </c>
    </row>
    <row r="15" spans="1:13" x14ac:dyDescent="0.25">
      <c r="A15">
        <v>7</v>
      </c>
      <c r="B15" s="1" t="s">
        <v>24</v>
      </c>
      <c r="C15" t="s">
        <v>52</v>
      </c>
      <c r="D15">
        <v>0</v>
      </c>
      <c r="E15">
        <v>0</v>
      </c>
      <c r="F15">
        <v>0</v>
      </c>
      <c r="G15">
        <v>0</v>
      </c>
      <c r="H15" s="2">
        <v>1465810.05</v>
      </c>
      <c r="I15" s="2">
        <v>6569749.0099999998</v>
      </c>
      <c r="J15">
        <v>0</v>
      </c>
      <c r="K15" s="2">
        <v>-6569749.0099999998</v>
      </c>
      <c r="L15">
        <v>0</v>
      </c>
      <c r="M15" s="2">
        <v>6569749.0099999998</v>
      </c>
    </row>
    <row r="16" spans="1:13" x14ac:dyDescent="0.25">
      <c r="A16">
        <v>7</v>
      </c>
      <c r="B16" s="1" t="s">
        <v>25</v>
      </c>
      <c r="C16" t="s">
        <v>40</v>
      </c>
      <c r="D16">
        <v>0</v>
      </c>
      <c r="E16">
        <v>0</v>
      </c>
      <c r="F16" s="2">
        <v>3139756302</v>
      </c>
      <c r="G16" s="2">
        <v>3139756302</v>
      </c>
      <c r="H16" s="2">
        <v>346826001.54000002</v>
      </c>
      <c r="I16" s="2">
        <v>346826001.54000002</v>
      </c>
      <c r="J16">
        <v>11.05</v>
      </c>
      <c r="K16" s="2">
        <v>2792930300.46</v>
      </c>
      <c r="L16">
        <v>0</v>
      </c>
      <c r="M16" s="2">
        <v>346826001.54000002</v>
      </c>
    </row>
    <row r="17" spans="1:13" x14ac:dyDescent="0.25">
      <c r="A17">
        <v>7</v>
      </c>
      <c r="B17" s="1" t="s">
        <v>32</v>
      </c>
      <c r="C17" t="s">
        <v>39</v>
      </c>
      <c r="D17">
        <v>0</v>
      </c>
      <c r="E17">
        <v>0</v>
      </c>
      <c r="F17">
        <v>0</v>
      </c>
      <c r="G17">
        <v>0</v>
      </c>
      <c r="H17">
        <v>0</v>
      </c>
      <c r="I17" s="2">
        <v>72081413</v>
      </c>
      <c r="J17">
        <v>0</v>
      </c>
      <c r="K17" s="2">
        <v>-72081413</v>
      </c>
      <c r="L17">
        <v>0</v>
      </c>
      <c r="M17" s="2">
        <v>72081413</v>
      </c>
    </row>
    <row r="18" spans="1:13" x14ac:dyDescent="0.25">
      <c r="C18" t="s">
        <v>51</v>
      </c>
    </row>
    <row r="19" spans="1:13" x14ac:dyDescent="0.25">
      <c r="C19" t="s">
        <v>51</v>
      </c>
    </row>
    <row r="20" spans="1:13" x14ac:dyDescent="0.25">
      <c r="C20" t="s">
        <v>51</v>
      </c>
    </row>
    <row r="21" spans="1:13" x14ac:dyDescent="0.25">
      <c r="C21" t="s">
        <v>51</v>
      </c>
    </row>
    <row r="22" spans="1:13" x14ac:dyDescent="0.25">
      <c r="C22" t="s">
        <v>51</v>
      </c>
    </row>
    <row r="23" spans="1:13" x14ac:dyDescent="0.25">
      <c r="C23" t="s">
        <v>51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3"/>
  <sheetViews>
    <sheetView workbookViewId="0">
      <selection activeCell="A2" sqref="A2:M15"/>
    </sheetView>
  </sheetViews>
  <sheetFormatPr baseColWidth="10" defaultRowHeight="15.75" x14ac:dyDescent="0.25"/>
  <cols>
    <col min="3" max="3" width="48.75" bestFit="1" customWidth="1"/>
    <col min="4" max="4" width="16" bestFit="1" customWidth="1"/>
    <col min="6" max="6" width="14.875" bestFit="1" customWidth="1"/>
    <col min="7" max="7" width="16" bestFit="1" customWidth="1"/>
    <col min="8" max="8" width="12.375" bestFit="1" customWidth="1"/>
    <col min="9" max="9" width="13.375" bestFit="1" customWidth="1"/>
    <col min="11" max="11" width="16" bestFit="1" customWidth="1"/>
    <col min="13" max="13" width="13.375" bestFit="1" customWidth="1"/>
  </cols>
  <sheetData>
    <row r="1" spans="1:13" x14ac:dyDescent="0.25">
      <c r="A1" t="s">
        <v>57</v>
      </c>
      <c r="B1" t="s">
        <v>58</v>
      </c>
      <c r="C1" t="s">
        <v>59</v>
      </c>
      <c r="D1" t="s">
        <v>60</v>
      </c>
      <c r="F1" t="s">
        <v>61</v>
      </c>
      <c r="G1" t="s">
        <v>62</v>
      </c>
      <c r="I1" t="s">
        <v>63</v>
      </c>
    </row>
    <row r="2" spans="1:13" x14ac:dyDescent="0.25">
      <c r="A2">
        <v>8</v>
      </c>
      <c r="B2" s="1" t="s">
        <v>1</v>
      </c>
      <c r="C2" t="s">
        <v>2</v>
      </c>
      <c r="D2" s="2">
        <v>92465155000</v>
      </c>
      <c r="E2">
        <v>0</v>
      </c>
      <c r="F2" s="2">
        <v>5746217522</v>
      </c>
      <c r="G2" s="2">
        <v>98211372522</v>
      </c>
      <c r="H2" s="2">
        <v>46887445.75</v>
      </c>
      <c r="I2" s="2">
        <v>162252480.88</v>
      </c>
      <c r="J2">
        <v>0.17</v>
      </c>
      <c r="K2" s="2">
        <v>98049120041.119995</v>
      </c>
      <c r="L2">
        <v>0</v>
      </c>
      <c r="M2" s="2">
        <v>162252480.88</v>
      </c>
    </row>
    <row r="3" spans="1:13" x14ac:dyDescent="0.25">
      <c r="A3">
        <v>8</v>
      </c>
      <c r="B3" s="1" t="s">
        <v>3</v>
      </c>
      <c r="C3" t="s">
        <v>4</v>
      </c>
      <c r="D3" s="2">
        <v>100470000</v>
      </c>
      <c r="E3">
        <v>0</v>
      </c>
      <c r="F3">
        <v>0</v>
      </c>
      <c r="G3" s="2">
        <v>100470000</v>
      </c>
      <c r="H3" s="2">
        <v>6764023</v>
      </c>
      <c r="I3" s="2">
        <v>43410216.5</v>
      </c>
      <c r="J3">
        <v>43.21</v>
      </c>
      <c r="K3" s="2">
        <v>57059783.5</v>
      </c>
      <c r="L3">
        <v>0</v>
      </c>
      <c r="M3" s="2">
        <v>43410216.5</v>
      </c>
    </row>
    <row r="4" spans="1:13" x14ac:dyDescent="0.25">
      <c r="A4">
        <v>8</v>
      </c>
      <c r="B4" s="1" t="s">
        <v>5</v>
      </c>
      <c r="C4" t="s">
        <v>6</v>
      </c>
      <c r="D4" s="2">
        <v>100470000</v>
      </c>
      <c r="E4">
        <v>0</v>
      </c>
      <c r="F4">
        <v>0</v>
      </c>
      <c r="G4" s="2">
        <v>100470000</v>
      </c>
      <c r="H4" s="2">
        <v>6764023</v>
      </c>
      <c r="I4" s="2">
        <v>43410216.5</v>
      </c>
      <c r="J4">
        <v>43.21</v>
      </c>
      <c r="K4" s="2">
        <v>57059783.5</v>
      </c>
      <c r="L4">
        <v>0</v>
      </c>
      <c r="M4" s="2">
        <v>43410216.5</v>
      </c>
    </row>
    <row r="5" spans="1:13" x14ac:dyDescent="0.25">
      <c r="A5">
        <v>8</v>
      </c>
      <c r="B5" s="1" t="s">
        <v>27</v>
      </c>
      <c r="C5" t="s">
        <v>28</v>
      </c>
      <c r="D5" s="2">
        <v>80470000</v>
      </c>
      <c r="E5">
        <v>0</v>
      </c>
      <c r="F5">
        <v>0</v>
      </c>
      <c r="G5" s="2">
        <v>80470000</v>
      </c>
      <c r="H5" s="2">
        <v>6607933</v>
      </c>
      <c r="I5" s="2">
        <v>42688913.5</v>
      </c>
      <c r="J5">
        <v>53.05</v>
      </c>
      <c r="K5" s="2">
        <v>37781086.5</v>
      </c>
      <c r="L5">
        <v>0</v>
      </c>
      <c r="M5" s="2">
        <v>42688913.5</v>
      </c>
    </row>
    <row r="6" spans="1:13" x14ac:dyDescent="0.25">
      <c r="A6">
        <v>8</v>
      </c>
      <c r="B6" s="1" t="s">
        <v>10</v>
      </c>
      <c r="C6" t="s">
        <v>34</v>
      </c>
      <c r="D6" s="2">
        <v>20000000</v>
      </c>
      <c r="E6">
        <v>0</v>
      </c>
      <c r="F6">
        <v>0</v>
      </c>
      <c r="G6" s="2">
        <v>20000000</v>
      </c>
      <c r="H6" s="2">
        <v>156090</v>
      </c>
      <c r="I6" s="2">
        <v>721303</v>
      </c>
      <c r="J6">
        <v>3.61</v>
      </c>
      <c r="K6" s="2">
        <v>19278697</v>
      </c>
      <c r="L6">
        <v>0</v>
      </c>
      <c r="M6" s="2">
        <v>721303</v>
      </c>
    </row>
    <row r="7" spans="1:13" x14ac:dyDescent="0.25">
      <c r="A7">
        <v>8</v>
      </c>
      <c r="B7" s="1" t="s">
        <v>12</v>
      </c>
      <c r="C7" t="s">
        <v>13</v>
      </c>
      <c r="D7" s="2">
        <v>91895124000</v>
      </c>
      <c r="E7">
        <v>0</v>
      </c>
      <c r="F7">
        <v>0</v>
      </c>
      <c r="G7" s="2">
        <v>91895124000</v>
      </c>
      <c r="H7">
        <v>0</v>
      </c>
      <c r="I7">
        <v>0</v>
      </c>
      <c r="J7">
        <v>0</v>
      </c>
      <c r="K7" s="2">
        <v>91895124000</v>
      </c>
      <c r="L7">
        <v>0</v>
      </c>
      <c r="M7">
        <v>0</v>
      </c>
    </row>
    <row r="8" spans="1:13" x14ac:dyDescent="0.25">
      <c r="A8">
        <v>8</v>
      </c>
      <c r="B8" s="1" t="s">
        <v>14</v>
      </c>
      <c r="C8" t="s">
        <v>15</v>
      </c>
      <c r="D8" s="2">
        <v>91895124000</v>
      </c>
      <c r="E8">
        <v>0</v>
      </c>
      <c r="F8">
        <v>0</v>
      </c>
      <c r="G8" s="2">
        <v>91895124000</v>
      </c>
      <c r="H8">
        <v>0</v>
      </c>
      <c r="I8">
        <v>0</v>
      </c>
      <c r="J8">
        <v>0</v>
      </c>
      <c r="K8" s="2">
        <v>91895124000</v>
      </c>
      <c r="L8">
        <v>0</v>
      </c>
      <c r="M8">
        <v>0</v>
      </c>
    </row>
    <row r="9" spans="1:13" x14ac:dyDescent="0.25">
      <c r="A9">
        <v>8</v>
      </c>
      <c r="B9" s="1" t="s">
        <v>16</v>
      </c>
      <c r="C9" t="s">
        <v>48</v>
      </c>
      <c r="D9" s="2">
        <v>91895124000</v>
      </c>
      <c r="E9">
        <v>0</v>
      </c>
      <c r="F9">
        <v>0</v>
      </c>
      <c r="G9" s="2">
        <v>91895124000</v>
      </c>
      <c r="H9">
        <v>0</v>
      </c>
      <c r="I9">
        <v>0</v>
      </c>
      <c r="J9">
        <v>0</v>
      </c>
      <c r="K9" s="2">
        <v>91895124000</v>
      </c>
      <c r="L9">
        <v>0</v>
      </c>
      <c r="M9">
        <v>0</v>
      </c>
    </row>
    <row r="10" spans="1:13" x14ac:dyDescent="0.25">
      <c r="A10">
        <v>8</v>
      </c>
      <c r="B10" s="1" t="s">
        <v>31</v>
      </c>
      <c r="C10" t="s">
        <v>0</v>
      </c>
      <c r="D10" s="2">
        <v>91895124000</v>
      </c>
      <c r="E10">
        <v>0</v>
      </c>
      <c r="F10">
        <v>0</v>
      </c>
      <c r="G10" s="2">
        <v>91895124000</v>
      </c>
      <c r="H10">
        <v>0</v>
      </c>
      <c r="I10">
        <v>0</v>
      </c>
      <c r="J10">
        <v>0</v>
      </c>
      <c r="K10" s="2">
        <v>91895124000</v>
      </c>
      <c r="L10">
        <v>0</v>
      </c>
      <c r="M10">
        <v>0</v>
      </c>
    </row>
    <row r="11" spans="1:13" x14ac:dyDescent="0.25">
      <c r="A11">
        <v>8</v>
      </c>
      <c r="B11" s="1" t="s">
        <v>17</v>
      </c>
      <c r="C11" t="s">
        <v>18</v>
      </c>
      <c r="D11" s="2">
        <v>469561000</v>
      </c>
      <c r="E11">
        <v>0</v>
      </c>
      <c r="F11" s="2">
        <v>5746217522</v>
      </c>
      <c r="G11" s="2">
        <v>6215778522</v>
      </c>
      <c r="H11" s="2">
        <v>40123422.75</v>
      </c>
      <c r="I11" s="2">
        <v>118842264.38</v>
      </c>
      <c r="J11">
        <v>1.91</v>
      </c>
      <c r="K11" s="2">
        <v>6096936257.6199999</v>
      </c>
      <c r="L11">
        <v>0</v>
      </c>
      <c r="M11" s="2">
        <v>118842264.38</v>
      </c>
    </row>
    <row r="12" spans="1:13" x14ac:dyDescent="0.25">
      <c r="A12">
        <v>8</v>
      </c>
      <c r="B12" s="1" t="s">
        <v>23</v>
      </c>
      <c r="C12" t="s">
        <v>49</v>
      </c>
      <c r="D12" s="2">
        <v>30000000</v>
      </c>
      <c r="E12">
        <v>0</v>
      </c>
      <c r="F12">
        <v>0</v>
      </c>
      <c r="G12" s="2">
        <v>30000000</v>
      </c>
      <c r="H12" s="2">
        <v>40123422.75</v>
      </c>
      <c r="I12" s="2">
        <v>44934702.380000003</v>
      </c>
      <c r="J12">
        <v>149.78</v>
      </c>
      <c r="K12" s="2">
        <v>-14934702.380000001</v>
      </c>
      <c r="L12">
        <v>0</v>
      </c>
      <c r="M12" s="2">
        <v>44934702.380000003</v>
      </c>
    </row>
    <row r="13" spans="1:13" x14ac:dyDescent="0.25">
      <c r="A13">
        <v>8</v>
      </c>
      <c r="B13" s="1" t="s">
        <v>24</v>
      </c>
      <c r="C13" t="s">
        <v>54</v>
      </c>
      <c r="D13" s="2">
        <v>30000000</v>
      </c>
      <c r="E13">
        <v>0</v>
      </c>
      <c r="F13">
        <v>0</v>
      </c>
      <c r="G13" s="2">
        <v>30000000</v>
      </c>
      <c r="H13" s="2">
        <v>40123422.75</v>
      </c>
      <c r="I13" s="2">
        <v>44934702.380000003</v>
      </c>
      <c r="J13">
        <v>149.78</v>
      </c>
      <c r="K13" s="2">
        <v>-14934702.380000001</v>
      </c>
      <c r="L13">
        <v>0</v>
      </c>
      <c r="M13" s="2">
        <v>44934702.380000003</v>
      </c>
    </row>
    <row r="14" spans="1:13" x14ac:dyDescent="0.25">
      <c r="A14">
        <v>8</v>
      </c>
      <c r="B14" s="1" t="s">
        <v>25</v>
      </c>
      <c r="C14" t="s">
        <v>30</v>
      </c>
      <c r="D14">
        <v>0</v>
      </c>
      <c r="E14">
        <v>0</v>
      </c>
      <c r="F14" s="2">
        <v>5746217522</v>
      </c>
      <c r="G14" s="2">
        <v>5746217522</v>
      </c>
      <c r="H14">
        <v>0</v>
      </c>
      <c r="I14">
        <v>0</v>
      </c>
      <c r="J14">
        <v>0</v>
      </c>
      <c r="K14" s="2">
        <v>5746217522</v>
      </c>
      <c r="L14">
        <v>0</v>
      </c>
      <c r="M14">
        <v>0</v>
      </c>
    </row>
    <row r="15" spans="1:13" x14ac:dyDescent="0.25">
      <c r="A15">
        <v>8</v>
      </c>
      <c r="B15" s="1" t="s">
        <v>32</v>
      </c>
      <c r="C15" t="s">
        <v>33</v>
      </c>
      <c r="D15" s="2">
        <v>439561000</v>
      </c>
      <c r="E15">
        <v>0</v>
      </c>
      <c r="F15">
        <v>0</v>
      </c>
      <c r="G15" s="2">
        <v>439561000</v>
      </c>
      <c r="H15">
        <v>0</v>
      </c>
      <c r="I15" s="2">
        <v>73907562</v>
      </c>
      <c r="J15">
        <v>16.809999999999999</v>
      </c>
      <c r="K15" s="2">
        <v>365653438</v>
      </c>
      <c r="L15">
        <v>0</v>
      </c>
      <c r="M15" s="2">
        <v>73907562</v>
      </c>
    </row>
    <row r="16" spans="1:13" x14ac:dyDescent="0.25">
      <c r="C16" t="s">
        <v>51</v>
      </c>
    </row>
    <row r="17" spans="3:3" x14ac:dyDescent="0.25">
      <c r="C17" t="s">
        <v>51</v>
      </c>
    </row>
    <row r="18" spans="3:3" x14ac:dyDescent="0.25">
      <c r="C18" t="s">
        <v>51</v>
      </c>
    </row>
    <row r="19" spans="3:3" x14ac:dyDescent="0.25">
      <c r="C19" t="s">
        <v>51</v>
      </c>
    </row>
    <row r="20" spans="3:3" x14ac:dyDescent="0.25">
      <c r="C20" t="s">
        <v>51</v>
      </c>
    </row>
    <row r="21" spans="3:3" x14ac:dyDescent="0.25">
      <c r="C21" t="s">
        <v>51</v>
      </c>
    </row>
    <row r="22" spans="3:3" x14ac:dyDescent="0.25">
      <c r="C22" t="s">
        <v>51</v>
      </c>
    </row>
    <row r="23" spans="3:3" x14ac:dyDescent="0.25">
      <c r="C23" t="s">
        <v>51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3"/>
  <sheetViews>
    <sheetView workbookViewId="0">
      <selection activeCell="A2" sqref="A2:M14"/>
    </sheetView>
  </sheetViews>
  <sheetFormatPr baseColWidth="10" defaultRowHeight="15.75" x14ac:dyDescent="0.25"/>
  <cols>
    <col min="3" max="3" width="49.875" bestFit="1" customWidth="1"/>
    <col min="4" max="4" width="16" bestFit="1" customWidth="1"/>
    <col min="6" max="6" width="1.875" bestFit="1" customWidth="1"/>
    <col min="7" max="7" width="16" bestFit="1" customWidth="1"/>
    <col min="8" max="8" width="12.375" bestFit="1" customWidth="1"/>
    <col min="9" max="9" width="13.375" bestFit="1" customWidth="1"/>
    <col min="11" max="11" width="16" bestFit="1" customWidth="1"/>
    <col min="13" max="13" width="13.375" bestFit="1" customWidth="1"/>
  </cols>
  <sheetData>
    <row r="1" spans="1:13" x14ac:dyDescent="0.25">
      <c r="A1" t="s">
        <v>57</v>
      </c>
      <c r="B1" s="1" t="s">
        <v>58</v>
      </c>
      <c r="C1" t="s">
        <v>59</v>
      </c>
      <c r="D1" t="s">
        <v>60</v>
      </c>
      <c r="F1" t="s">
        <v>61</v>
      </c>
      <c r="G1" t="s">
        <v>62</v>
      </c>
      <c r="I1" t="s">
        <v>63</v>
      </c>
    </row>
    <row r="2" spans="1:13" x14ac:dyDescent="0.25">
      <c r="A2">
        <v>9</v>
      </c>
      <c r="B2" s="1" t="s">
        <v>1</v>
      </c>
      <c r="C2" t="s">
        <v>2</v>
      </c>
      <c r="D2" s="2">
        <v>19633439000</v>
      </c>
      <c r="E2">
        <v>0</v>
      </c>
      <c r="F2">
        <v>0</v>
      </c>
      <c r="G2" s="2">
        <v>19633439000</v>
      </c>
      <c r="H2" s="2">
        <v>10913024</v>
      </c>
      <c r="I2" s="2">
        <v>101550911.64</v>
      </c>
      <c r="J2">
        <v>0.52</v>
      </c>
      <c r="K2" s="2">
        <v>19531888088.360001</v>
      </c>
      <c r="L2">
        <v>0</v>
      </c>
      <c r="M2" s="2">
        <v>101550911.64</v>
      </c>
    </row>
    <row r="3" spans="1:13" x14ac:dyDescent="0.25">
      <c r="A3">
        <v>9</v>
      </c>
      <c r="B3" s="1" t="s">
        <v>3</v>
      </c>
      <c r="C3" t="s">
        <v>4</v>
      </c>
      <c r="D3" s="2">
        <v>151500000</v>
      </c>
      <c r="E3">
        <v>0</v>
      </c>
      <c r="F3">
        <v>0</v>
      </c>
      <c r="G3" s="2">
        <v>151500000</v>
      </c>
      <c r="H3" s="2">
        <v>10913024</v>
      </c>
      <c r="I3" s="2">
        <v>90005413</v>
      </c>
      <c r="J3">
        <v>59.41</v>
      </c>
      <c r="K3" s="2">
        <v>61494587</v>
      </c>
      <c r="L3">
        <v>0</v>
      </c>
      <c r="M3" s="2">
        <v>90005413</v>
      </c>
    </row>
    <row r="4" spans="1:13" x14ac:dyDescent="0.25">
      <c r="A4">
        <v>9</v>
      </c>
      <c r="B4" s="1" t="s">
        <v>5</v>
      </c>
      <c r="C4" t="s">
        <v>6</v>
      </c>
      <c r="D4" s="2">
        <v>151500000</v>
      </c>
      <c r="E4">
        <v>0</v>
      </c>
      <c r="F4">
        <v>0</v>
      </c>
      <c r="G4" s="2">
        <v>151500000</v>
      </c>
      <c r="H4" s="2">
        <v>10913024</v>
      </c>
      <c r="I4" s="2">
        <v>90005413</v>
      </c>
      <c r="J4">
        <v>59.41</v>
      </c>
      <c r="K4" s="2">
        <v>61494587</v>
      </c>
      <c r="L4">
        <v>0</v>
      </c>
      <c r="M4" s="2">
        <v>90005413</v>
      </c>
    </row>
    <row r="5" spans="1:13" x14ac:dyDescent="0.25">
      <c r="A5">
        <v>9</v>
      </c>
      <c r="B5" s="1" t="s">
        <v>27</v>
      </c>
      <c r="C5" t="s">
        <v>28</v>
      </c>
      <c r="D5" s="2">
        <v>150000000</v>
      </c>
      <c r="E5">
        <v>0</v>
      </c>
      <c r="F5">
        <v>0</v>
      </c>
      <c r="G5" s="2">
        <v>150000000</v>
      </c>
      <c r="H5" s="2">
        <v>10743690</v>
      </c>
      <c r="I5" s="2">
        <v>89449908</v>
      </c>
      <c r="J5">
        <v>59.63</v>
      </c>
      <c r="K5" s="2">
        <v>60550092</v>
      </c>
      <c r="L5">
        <v>0</v>
      </c>
      <c r="M5" s="2">
        <v>89449908</v>
      </c>
    </row>
    <row r="6" spans="1:13" x14ac:dyDescent="0.25">
      <c r="A6">
        <v>9</v>
      </c>
      <c r="B6" s="1" t="s">
        <v>10</v>
      </c>
      <c r="C6" t="s">
        <v>34</v>
      </c>
      <c r="D6" s="2">
        <v>1500000</v>
      </c>
      <c r="E6">
        <v>0</v>
      </c>
      <c r="F6">
        <v>0</v>
      </c>
      <c r="G6" s="2">
        <v>1500000</v>
      </c>
      <c r="H6" s="2">
        <v>169334</v>
      </c>
      <c r="I6" s="2">
        <v>555505</v>
      </c>
      <c r="J6">
        <v>37.03</v>
      </c>
      <c r="K6" s="2">
        <v>944495</v>
      </c>
      <c r="L6">
        <v>0</v>
      </c>
      <c r="M6" s="2">
        <v>555505</v>
      </c>
    </row>
    <row r="7" spans="1:13" x14ac:dyDescent="0.25">
      <c r="A7">
        <v>9</v>
      </c>
      <c r="B7" s="1" t="s">
        <v>12</v>
      </c>
      <c r="C7" t="s">
        <v>13</v>
      </c>
      <c r="D7" s="2">
        <v>19421939000</v>
      </c>
      <c r="E7">
        <v>0</v>
      </c>
      <c r="F7">
        <v>0</v>
      </c>
      <c r="G7" s="2">
        <v>19421939000</v>
      </c>
      <c r="H7">
        <v>0</v>
      </c>
      <c r="I7">
        <v>0</v>
      </c>
      <c r="J7">
        <v>0</v>
      </c>
      <c r="K7" s="2">
        <v>19421939000</v>
      </c>
      <c r="L7">
        <v>0</v>
      </c>
      <c r="M7">
        <v>0</v>
      </c>
    </row>
    <row r="8" spans="1:13" x14ac:dyDescent="0.25">
      <c r="A8">
        <v>9</v>
      </c>
      <c r="B8" s="1" t="s">
        <v>14</v>
      </c>
      <c r="C8" t="s">
        <v>15</v>
      </c>
      <c r="D8" s="2">
        <v>19421939000</v>
      </c>
      <c r="E8">
        <v>0</v>
      </c>
      <c r="F8">
        <v>0</v>
      </c>
      <c r="G8" s="2">
        <v>19421939000</v>
      </c>
      <c r="H8">
        <v>0</v>
      </c>
      <c r="I8">
        <v>0</v>
      </c>
      <c r="J8">
        <v>0</v>
      </c>
      <c r="K8" s="2">
        <v>19421939000</v>
      </c>
      <c r="L8">
        <v>0</v>
      </c>
      <c r="M8">
        <v>0</v>
      </c>
    </row>
    <row r="9" spans="1:13" x14ac:dyDescent="0.25">
      <c r="A9">
        <v>9</v>
      </c>
      <c r="B9" s="1" t="s">
        <v>16</v>
      </c>
      <c r="C9" t="s">
        <v>35</v>
      </c>
      <c r="D9" s="2">
        <v>19421939000</v>
      </c>
      <c r="E9">
        <v>0</v>
      </c>
      <c r="F9">
        <v>0</v>
      </c>
      <c r="G9" s="2">
        <v>19421939000</v>
      </c>
      <c r="H9">
        <v>0</v>
      </c>
      <c r="I9">
        <v>0</v>
      </c>
      <c r="J9">
        <v>0</v>
      </c>
      <c r="K9" s="2">
        <v>19421939000</v>
      </c>
      <c r="L9">
        <v>0</v>
      </c>
      <c r="M9">
        <v>0</v>
      </c>
    </row>
    <row r="10" spans="1:13" x14ac:dyDescent="0.25">
      <c r="A10">
        <v>9</v>
      </c>
      <c r="B10" s="1" t="s">
        <v>45</v>
      </c>
      <c r="C10" t="s">
        <v>0</v>
      </c>
      <c r="D10" s="2">
        <v>19421939000</v>
      </c>
      <c r="E10">
        <v>0</v>
      </c>
      <c r="F10">
        <v>0</v>
      </c>
      <c r="G10" s="2">
        <v>19421939000</v>
      </c>
      <c r="H10">
        <v>0</v>
      </c>
      <c r="I10">
        <v>0</v>
      </c>
      <c r="J10">
        <v>0</v>
      </c>
      <c r="K10" s="2">
        <v>19421939000</v>
      </c>
      <c r="L10">
        <v>0</v>
      </c>
      <c r="M10">
        <v>0</v>
      </c>
    </row>
    <row r="11" spans="1:13" x14ac:dyDescent="0.25">
      <c r="A11">
        <v>9</v>
      </c>
      <c r="B11" s="1" t="s">
        <v>17</v>
      </c>
      <c r="C11" t="s">
        <v>18</v>
      </c>
      <c r="D11" s="2">
        <v>60000000</v>
      </c>
      <c r="E11">
        <v>0</v>
      </c>
      <c r="F11">
        <v>0</v>
      </c>
      <c r="G11" s="2">
        <v>60000000</v>
      </c>
      <c r="H11">
        <v>0</v>
      </c>
      <c r="I11" s="2">
        <v>11545498.640000001</v>
      </c>
      <c r="J11">
        <v>19.239999999999998</v>
      </c>
      <c r="K11" s="2">
        <v>48454501.359999999</v>
      </c>
      <c r="L11">
        <v>0</v>
      </c>
      <c r="M11" s="2">
        <v>11545498.640000001</v>
      </c>
    </row>
    <row r="12" spans="1:13" x14ac:dyDescent="0.25">
      <c r="A12">
        <v>9</v>
      </c>
      <c r="B12" s="1" t="s">
        <v>23</v>
      </c>
      <c r="C12" t="s">
        <v>37</v>
      </c>
      <c r="D12" s="2">
        <v>60000000</v>
      </c>
      <c r="E12">
        <v>0</v>
      </c>
      <c r="F12">
        <v>0</v>
      </c>
      <c r="G12" s="2">
        <v>60000000</v>
      </c>
      <c r="H12">
        <v>0</v>
      </c>
      <c r="I12" s="2">
        <v>1895763.64</v>
      </c>
      <c r="J12">
        <v>3.16</v>
      </c>
      <c r="K12" s="2">
        <v>58104236.359999999</v>
      </c>
      <c r="L12">
        <v>0</v>
      </c>
      <c r="M12" s="2">
        <v>1895763.64</v>
      </c>
    </row>
    <row r="13" spans="1:13" x14ac:dyDescent="0.25">
      <c r="A13">
        <v>9</v>
      </c>
      <c r="B13" s="1" t="s">
        <v>24</v>
      </c>
      <c r="C13" t="s">
        <v>53</v>
      </c>
      <c r="D13" s="2">
        <v>60000000</v>
      </c>
      <c r="E13">
        <v>0</v>
      </c>
      <c r="F13">
        <v>0</v>
      </c>
      <c r="G13" s="2">
        <v>60000000</v>
      </c>
      <c r="H13">
        <v>0</v>
      </c>
      <c r="I13" s="2">
        <v>1895763.64</v>
      </c>
      <c r="J13">
        <v>3.16</v>
      </c>
      <c r="K13" s="2">
        <v>58104236.359999999</v>
      </c>
      <c r="L13">
        <v>0</v>
      </c>
      <c r="M13" s="2">
        <v>1895763.64</v>
      </c>
    </row>
    <row r="14" spans="1:13" x14ac:dyDescent="0.25">
      <c r="A14">
        <v>9</v>
      </c>
      <c r="B14" s="1" t="s">
        <v>32</v>
      </c>
      <c r="C14" t="s">
        <v>39</v>
      </c>
      <c r="D14">
        <v>0</v>
      </c>
      <c r="E14">
        <v>0</v>
      </c>
      <c r="F14">
        <v>0</v>
      </c>
      <c r="G14">
        <v>0</v>
      </c>
      <c r="H14">
        <v>0</v>
      </c>
      <c r="I14" s="2">
        <v>9649735</v>
      </c>
      <c r="J14">
        <v>0</v>
      </c>
      <c r="K14" s="2">
        <v>-9649735</v>
      </c>
      <c r="L14">
        <v>0</v>
      </c>
      <c r="M14" s="2">
        <v>9649735</v>
      </c>
    </row>
    <row r="15" spans="1:13" x14ac:dyDescent="0.25">
      <c r="C15" t="s">
        <v>51</v>
      </c>
    </row>
    <row r="16" spans="1:13" x14ac:dyDescent="0.25">
      <c r="C16" t="s">
        <v>51</v>
      </c>
    </row>
    <row r="17" spans="3:3" x14ac:dyDescent="0.25">
      <c r="C17" t="s">
        <v>51</v>
      </c>
    </row>
    <row r="18" spans="3:3" x14ac:dyDescent="0.25">
      <c r="C18" t="s">
        <v>51</v>
      </c>
    </row>
    <row r="19" spans="3:3" x14ac:dyDescent="0.25">
      <c r="C19" t="s">
        <v>51</v>
      </c>
    </row>
    <row r="20" spans="3:3" x14ac:dyDescent="0.25">
      <c r="C20" t="s">
        <v>51</v>
      </c>
    </row>
    <row r="21" spans="3:3" x14ac:dyDescent="0.25">
      <c r="C21" t="s">
        <v>51</v>
      </c>
    </row>
    <row r="22" spans="3:3" x14ac:dyDescent="0.25">
      <c r="C22" t="s">
        <v>51</v>
      </c>
    </row>
    <row r="23" spans="3:3" x14ac:dyDescent="0.25">
      <c r="C23" t="s">
        <v>51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3"/>
  <sheetViews>
    <sheetView workbookViewId="0">
      <selection activeCell="A2" sqref="A2:M16"/>
    </sheetView>
  </sheetViews>
  <sheetFormatPr baseColWidth="10" defaultRowHeight="15.75" x14ac:dyDescent="0.25"/>
  <cols>
    <col min="3" max="3" width="48.75" bestFit="1" customWidth="1"/>
    <col min="4" max="4" width="16" bestFit="1" customWidth="1"/>
    <col min="6" max="6" width="14.875" bestFit="1" customWidth="1"/>
    <col min="7" max="7" width="16" bestFit="1" customWidth="1"/>
    <col min="8" max="9" width="14.875" bestFit="1" customWidth="1"/>
    <col min="11" max="11" width="16" bestFit="1" customWidth="1"/>
    <col min="13" max="13" width="14.875" bestFit="1" customWidth="1"/>
  </cols>
  <sheetData>
    <row r="1" spans="1:13" x14ac:dyDescent="0.25">
      <c r="A1" t="s">
        <v>57</v>
      </c>
      <c r="B1" s="1" t="s">
        <v>58</v>
      </c>
      <c r="C1" t="s">
        <v>59</v>
      </c>
      <c r="D1" t="s">
        <v>60</v>
      </c>
      <c r="F1" t="s">
        <v>61</v>
      </c>
      <c r="G1" t="s">
        <v>62</v>
      </c>
      <c r="I1" t="s">
        <v>63</v>
      </c>
    </row>
    <row r="2" spans="1:13" x14ac:dyDescent="0.25">
      <c r="A2">
        <v>10</v>
      </c>
      <c r="B2" s="1" t="s">
        <v>1</v>
      </c>
      <c r="C2" t="s">
        <v>2</v>
      </c>
      <c r="D2" s="2">
        <v>36598724000</v>
      </c>
      <c r="E2" s="2">
        <v>1531231393</v>
      </c>
      <c r="F2" s="2">
        <v>1531231393</v>
      </c>
      <c r="G2" s="2">
        <v>38129955393</v>
      </c>
      <c r="H2" s="2">
        <v>1079744949.3299999</v>
      </c>
      <c r="I2" s="2">
        <v>1244579406.6900001</v>
      </c>
      <c r="J2">
        <v>3.26</v>
      </c>
      <c r="K2" s="2">
        <v>36885375986.309998</v>
      </c>
      <c r="L2">
        <v>0</v>
      </c>
      <c r="M2" s="2">
        <v>1244579406.6900001</v>
      </c>
    </row>
    <row r="3" spans="1:13" x14ac:dyDescent="0.25">
      <c r="A3">
        <v>10</v>
      </c>
      <c r="B3" s="1" t="s">
        <v>3</v>
      </c>
      <c r="C3" t="s">
        <v>4</v>
      </c>
      <c r="D3" s="2">
        <v>262550000</v>
      </c>
      <c r="E3">
        <v>0</v>
      </c>
      <c r="F3">
        <v>0</v>
      </c>
      <c r="G3" s="2">
        <v>262550000</v>
      </c>
      <c r="H3" s="2">
        <v>7312008.0800000001</v>
      </c>
      <c r="I3" s="2">
        <v>171825132.12</v>
      </c>
      <c r="J3">
        <v>65.44</v>
      </c>
      <c r="K3" s="2">
        <v>90724867.879999995</v>
      </c>
      <c r="L3">
        <v>0</v>
      </c>
      <c r="M3" s="2">
        <v>171825132.12</v>
      </c>
    </row>
    <row r="4" spans="1:13" x14ac:dyDescent="0.25">
      <c r="A4">
        <v>10</v>
      </c>
      <c r="B4" s="1" t="s">
        <v>5</v>
      </c>
      <c r="C4" t="s">
        <v>6</v>
      </c>
      <c r="D4" s="2">
        <v>262550000</v>
      </c>
      <c r="E4">
        <v>0</v>
      </c>
      <c r="F4">
        <v>0</v>
      </c>
      <c r="G4" s="2">
        <v>262550000</v>
      </c>
      <c r="H4" s="2">
        <v>7312008.0800000001</v>
      </c>
      <c r="I4" s="2">
        <v>171825132.12</v>
      </c>
      <c r="J4">
        <v>65.44</v>
      </c>
      <c r="K4" s="2">
        <v>90724867.879999995</v>
      </c>
      <c r="L4">
        <v>0</v>
      </c>
      <c r="M4" s="2">
        <v>171825132.12</v>
      </c>
    </row>
    <row r="5" spans="1:13" x14ac:dyDescent="0.25">
      <c r="A5">
        <v>10</v>
      </c>
      <c r="B5" s="1" t="s">
        <v>27</v>
      </c>
      <c r="C5" t="s">
        <v>28</v>
      </c>
      <c r="D5" s="2">
        <v>185000000</v>
      </c>
      <c r="E5">
        <v>0</v>
      </c>
      <c r="F5">
        <v>0</v>
      </c>
      <c r="G5" s="2">
        <v>185000000</v>
      </c>
      <c r="H5" s="2">
        <v>7229792.0800000001</v>
      </c>
      <c r="I5" s="2">
        <v>53384058.119999997</v>
      </c>
      <c r="J5">
        <v>28.86</v>
      </c>
      <c r="K5" s="2">
        <v>131615941.88</v>
      </c>
      <c r="L5">
        <v>0</v>
      </c>
      <c r="M5" s="2">
        <v>53384058.119999997</v>
      </c>
    </row>
    <row r="6" spans="1:13" x14ac:dyDescent="0.25">
      <c r="A6">
        <v>10</v>
      </c>
      <c r="B6" s="1" t="s">
        <v>7</v>
      </c>
      <c r="C6" t="s">
        <v>8</v>
      </c>
      <c r="D6" s="2">
        <v>42000000</v>
      </c>
      <c r="E6">
        <v>0</v>
      </c>
      <c r="F6">
        <v>0</v>
      </c>
      <c r="G6" s="2">
        <v>42000000</v>
      </c>
      <c r="H6">
        <v>0</v>
      </c>
      <c r="I6" s="2">
        <v>26492355</v>
      </c>
      <c r="J6">
        <v>63.08</v>
      </c>
      <c r="K6" s="2">
        <v>15507645</v>
      </c>
      <c r="L6">
        <v>0</v>
      </c>
      <c r="M6" s="2">
        <v>26492355</v>
      </c>
    </row>
    <row r="7" spans="1:13" x14ac:dyDescent="0.25">
      <c r="A7">
        <v>10</v>
      </c>
      <c r="B7" s="1" t="s">
        <v>46</v>
      </c>
      <c r="C7" t="s">
        <v>29</v>
      </c>
      <c r="D7" s="2">
        <v>42000000</v>
      </c>
      <c r="E7">
        <v>0</v>
      </c>
      <c r="F7">
        <v>0</v>
      </c>
      <c r="G7" s="2">
        <v>42000000</v>
      </c>
      <c r="H7">
        <v>0</v>
      </c>
      <c r="I7" s="2">
        <v>26492355</v>
      </c>
      <c r="J7">
        <v>63.08</v>
      </c>
      <c r="K7" s="2">
        <v>15507645</v>
      </c>
      <c r="L7">
        <v>0</v>
      </c>
      <c r="M7" s="2">
        <v>26492355</v>
      </c>
    </row>
    <row r="8" spans="1:13" x14ac:dyDescent="0.25">
      <c r="A8">
        <v>10</v>
      </c>
      <c r="B8" s="1" t="s">
        <v>10</v>
      </c>
      <c r="C8" t="s">
        <v>34</v>
      </c>
      <c r="D8" s="2">
        <v>35550000</v>
      </c>
      <c r="E8">
        <v>0</v>
      </c>
      <c r="F8">
        <v>0</v>
      </c>
      <c r="G8" s="2">
        <v>35550000</v>
      </c>
      <c r="H8" s="2">
        <v>82216</v>
      </c>
      <c r="I8" s="2">
        <v>91948719</v>
      </c>
      <c r="J8">
        <v>258.64999999999998</v>
      </c>
      <c r="K8" s="2">
        <v>-56398719</v>
      </c>
      <c r="L8">
        <v>0</v>
      </c>
      <c r="M8" s="2">
        <v>91948719</v>
      </c>
    </row>
    <row r="9" spans="1:13" x14ac:dyDescent="0.25">
      <c r="A9">
        <v>10</v>
      </c>
      <c r="B9" s="1" t="s">
        <v>12</v>
      </c>
      <c r="C9" t="s">
        <v>13</v>
      </c>
      <c r="D9" s="2">
        <v>36334369000</v>
      </c>
      <c r="E9">
        <v>0</v>
      </c>
      <c r="F9">
        <v>0</v>
      </c>
      <c r="G9" s="2">
        <v>36334369000</v>
      </c>
      <c r="H9">
        <v>0</v>
      </c>
      <c r="I9">
        <v>0</v>
      </c>
      <c r="J9">
        <v>0</v>
      </c>
      <c r="K9" s="2">
        <v>36334369000</v>
      </c>
      <c r="L9">
        <v>0</v>
      </c>
      <c r="M9">
        <v>0</v>
      </c>
    </row>
    <row r="10" spans="1:13" x14ac:dyDescent="0.25">
      <c r="A10">
        <v>10</v>
      </c>
      <c r="B10" s="1" t="s">
        <v>14</v>
      </c>
      <c r="C10" t="s">
        <v>15</v>
      </c>
      <c r="D10" s="2">
        <v>36334369000</v>
      </c>
      <c r="E10">
        <v>0</v>
      </c>
      <c r="F10">
        <v>0</v>
      </c>
      <c r="G10" s="2">
        <v>36334369000</v>
      </c>
      <c r="H10">
        <v>0</v>
      </c>
      <c r="I10">
        <v>0</v>
      </c>
      <c r="J10">
        <v>0</v>
      </c>
      <c r="K10" s="2">
        <v>36334369000</v>
      </c>
      <c r="L10">
        <v>0</v>
      </c>
      <c r="M10">
        <v>0</v>
      </c>
    </row>
    <row r="11" spans="1:13" x14ac:dyDescent="0.25">
      <c r="A11">
        <v>10</v>
      </c>
      <c r="B11" s="1" t="s">
        <v>16</v>
      </c>
      <c r="C11" t="s">
        <v>48</v>
      </c>
      <c r="D11" s="2">
        <v>36334369000</v>
      </c>
      <c r="E11">
        <v>0</v>
      </c>
      <c r="F11">
        <v>0</v>
      </c>
      <c r="G11" s="2">
        <v>36334369000</v>
      </c>
      <c r="H11">
        <v>0</v>
      </c>
      <c r="I11">
        <v>0</v>
      </c>
      <c r="J11">
        <v>0</v>
      </c>
      <c r="K11" s="2">
        <v>36334369000</v>
      </c>
      <c r="L11">
        <v>0</v>
      </c>
      <c r="M11">
        <v>0</v>
      </c>
    </row>
    <row r="12" spans="1:13" x14ac:dyDescent="0.25">
      <c r="A12">
        <v>10</v>
      </c>
      <c r="B12" s="1" t="s">
        <v>45</v>
      </c>
      <c r="C12" t="s">
        <v>0</v>
      </c>
      <c r="D12" s="2">
        <v>36334369000</v>
      </c>
      <c r="E12">
        <v>0</v>
      </c>
      <c r="F12">
        <v>0</v>
      </c>
      <c r="G12" s="2">
        <v>36334369000</v>
      </c>
      <c r="H12">
        <v>0</v>
      </c>
      <c r="I12">
        <v>0</v>
      </c>
      <c r="J12">
        <v>0</v>
      </c>
      <c r="K12" s="2">
        <v>36334369000</v>
      </c>
      <c r="L12">
        <v>0</v>
      </c>
      <c r="M12">
        <v>0</v>
      </c>
    </row>
    <row r="13" spans="1:13" x14ac:dyDescent="0.25">
      <c r="A13">
        <v>10</v>
      </c>
      <c r="B13" s="1" t="s">
        <v>17</v>
      </c>
      <c r="C13" t="s">
        <v>18</v>
      </c>
      <c r="D13" s="2">
        <v>1805000</v>
      </c>
      <c r="E13" s="2">
        <v>1531231393</v>
      </c>
      <c r="F13" s="2">
        <v>1531231393</v>
      </c>
      <c r="G13" s="2">
        <v>1533036393</v>
      </c>
      <c r="H13" s="2">
        <v>1072432941.25</v>
      </c>
      <c r="I13" s="2">
        <v>1072754274.5700001</v>
      </c>
      <c r="J13">
        <v>69.98</v>
      </c>
      <c r="K13" s="2">
        <v>460282118.43000001</v>
      </c>
      <c r="L13">
        <v>0</v>
      </c>
      <c r="M13" s="2">
        <v>1072754274.5700001</v>
      </c>
    </row>
    <row r="14" spans="1:13" x14ac:dyDescent="0.25">
      <c r="A14">
        <v>10</v>
      </c>
      <c r="B14" s="1" t="s">
        <v>23</v>
      </c>
      <c r="C14" t="s">
        <v>49</v>
      </c>
      <c r="D14" s="2">
        <v>1805000</v>
      </c>
      <c r="E14">
        <v>0</v>
      </c>
      <c r="F14">
        <v>0</v>
      </c>
      <c r="G14" s="2">
        <v>1805000</v>
      </c>
      <c r="H14" s="2">
        <v>3252.33</v>
      </c>
      <c r="I14" s="2">
        <v>324585.65000000002</v>
      </c>
      <c r="J14">
        <v>17.98</v>
      </c>
      <c r="K14" s="2">
        <v>1480414.35</v>
      </c>
      <c r="L14">
        <v>0</v>
      </c>
      <c r="M14" s="2">
        <v>324585.65000000002</v>
      </c>
    </row>
    <row r="15" spans="1:13" x14ac:dyDescent="0.25">
      <c r="A15">
        <v>10</v>
      </c>
      <c r="B15" s="1" t="s">
        <v>24</v>
      </c>
      <c r="C15" t="s">
        <v>54</v>
      </c>
      <c r="D15" s="2">
        <v>1805000</v>
      </c>
      <c r="E15">
        <v>0</v>
      </c>
      <c r="F15">
        <v>0</v>
      </c>
      <c r="G15" s="2">
        <v>1805000</v>
      </c>
      <c r="H15" s="2">
        <v>3252.33</v>
      </c>
      <c r="I15" s="2">
        <v>324585.65000000002</v>
      </c>
      <c r="J15">
        <v>17.98</v>
      </c>
      <c r="K15" s="2">
        <v>1480414.35</v>
      </c>
      <c r="L15">
        <v>0</v>
      </c>
      <c r="M15" s="2">
        <v>324585.65000000002</v>
      </c>
    </row>
    <row r="16" spans="1:13" x14ac:dyDescent="0.25">
      <c r="A16">
        <v>10</v>
      </c>
      <c r="B16" s="1" t="s">
        <v>25</v>
      </c>
      <c r="C16" t="s">
        <v>30</v>
      </c>
      <c r="D16">
        <v>0</v>
      </c>
      <c r="E16" s="2">
        <v>1531231393</v>
      </c>
      <c r="F16" s="2">
        <v>1531231393</v>
      </c>
      <c r="G16" s="2">
        <v>1531231393</v>
      </c>
      <c r="H16" s="2">
        <v>1072429688.92</v>
      </c>
      <c r="I16" s="2">
        <v>1072429688.92</v>
      </c>
      <c r="J16">
        <v>70.040000000000006</v>
      </c>
      <c r="K16" s="2">
        <v>458801704.07999998</v>
      </c>
      <c r="L16">
        <v>0</v>
      </c>
      <c r="M16" s="2">
        <v>1072429688.92</v>
      </c>
    </row>
    <row r="17" spans="3:3" x14ac:dyDescent="0.25">
      <c r="C17" t="s">
        <v>51</v>
      </c>
    </row>
    <row r="18" spans="3:3" x14ac:dyDescent="0.25">
      <c r="C18" t="s">
        <v>51</v>
      </c>
    </row>
    <row r="19" spans="3:3" x14ac:dyDescent="0.25">
      <c r="C19" t="s">
        <v>51</v>
      </c>
    </row>
    <row r="20" spans="3:3" x14ac:dyDescent="0.25">
      <c r="C20" t="s">
        <v>51</v>
      </c>
    </row>
    <row r="21" spans="3:3" x14ac:dyDescent="0.25">
      <c r="C21" t="s">
        <v>51</v>
      </c>
    </row>
    <row r="22" spans="3:3" x14ac:dyDescent="0.25">
      <c r="C22" t="s">
        <v>51</v>
      </c>
    </row>
    <row r="23" spans="3:3" x14ac:dyDescent="0.25">
      <c r="C23" t="s">
        <v>51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3"/>
  <sheetViews>
    <sheetView workbookViewId="0">
      <selection activeCell="A2" sqref="A2:M16"/>
    </sheetView>
  </sheetViews>
  <sheetFormatPr baseColWidth="10" defaultRowHeight="15.75" x14ac:dyDescent="0.25"/>
  <cols>
    <col min="3" max="3" width="49.875" bestFit="1" customWidth="1"/>
    <col min="4" max="4" width="16" bestFit="1" customWidth="1"/>
    <col min="6" max="6" width="14.875" bestFit="1" customWidth="1"/>
    <col min="7" max="7" width="16" bestFit="1" customWidth="1"/>
    <col min="8" max="9" width="14.875" bestFit="1" customWidth="1"/>
    <col min="11" max="11" width="16" bestFit="1" customWidth="1"/>
    <col min="13" max="13" width="14.875" bestFit="1" customWidth="1"/>
  </cols>
  <sheetData>
    <row r="1" spans="1:13" x14ac:dyDescent="0.25">
      <c r="A1" t="s">
        <v>57</v>
      </c>
      <c r="B1" s="1" t="s">
        <v>58</v>
      </c>
      <c r="C1" t="s">
        <v>59</v>
      </c>
      <c r="D1" t="s">
        <v>60</v>
      </c>
      <c r="F1" t="s">
        <v>61</v>
      </c>
      <c r="G1" t="s">
        <v>62</v>
      </c>
      <c r="I1" t="s">
        <v>63</v>
      </c>
    </row>
    <row r="2" spans="1:13" x14ac:dyDescent="0.25">
      <c r="A2">
        <v>11</v>
      </c>
      <c r="B2" s="1" t="s">
        <v>1</v>
      </c>
      <c r="C2" t="s">
        <v>2</v>
      </c>
      <c r="D2" s="2">
        <v>42590225000</v>
      </c>
      <c r="E2">
        <v>0</v>
      </c>
      <c r="F2" s="2">
        <v>4579640813</v>
      </c>
      <c r="G2" s="2">
        <v>47169865813</v>
      </c>
      <c r="H2" s="2">
        <v>2170769794.4699998</v>
      </c>
      <c r="I2" s="2">
        <v>2405272966.8299999</v>
      </c>
      <c r="J2">
        <v>5.0999999999999996</v>
      </c>
      <c r="K2" s="2">
        <v>44764592846.169998</v>
      </c>
      <c r="L2">
        <v>0</v>
      </c>
      <c r="M2" s="2">
        <v>2405272966.8299999</v>
      </c>
    </row>
    <row r="3" spans="1:13" x14ac:dyDescent="0.25">
      <c r="A3">
        <v>11</v>
      </c>
      <c r="B3" s="1" t="s">
        <v>3</v>
      </c>
      <c r="C3" t="s">
        <v>4</v>
      </c>
      <c r="D3" s="2">
        <v>143000000</v>
      </c>
      <c r="E3">
        <v>0</v>
      </c>
      <c r="F3">
        <v>0</v>
      </c>
      <c r="G3" s="2">
        <v>143000000</v>
      </c>
      <c r="H3" s="2">
        <v>14704250.5</v>
      </c>
      <c r="I3" s="2">
        <v>101350903.77</v>
      </c>
      <c r="J3">
        <v>70.87</v>
      </c>
      <c r="K3" s="2">
        <v>41649096.229999997</v>
      </c>
      <c r="L3">
        <v>0</v>
      </c>
      <c r="M3" s="2">
        <v>101350903.77</v>
      </c>
    </row>
    <row r="4" spans="1:13" x14ac:dyDescent="0.25">
      <c r="A4">
        <v>11</v>
      </c>
      <c r="B4" s="1" t="s">
        <v>5</v>
      </c>
      <c r="C4" t="s">
        <v>6</v>
      </c>
      <c r="D4" s="2">
        <v>143000000</v>
      </c>
      <c r="E4">
        <v>0</v>
      </c>
      <c r="F4">
        <v>0</v>
      </c>
      <c r="G4" s="2">
        <v>143000000</v>
      </c>
      <c r="H4" s="2">
        <v>14704250.5</v>
      </c>
      <c r="I4" s="2">
        <v>101350903.77</v>
      </c>
      <c r="J4">
        <v>70.87</v>
      </c>
      <c r="K4" s="2">
        <v>41649096.229999997</v>
      </c>
      <c r="L4">
        <v>0</v>
      </c>
      <c r="M4" s="2">
        <v>101350903.77</v>
      </c>
    </row>
    <row r="5" spans="1:13" x14ac:dyDescent="0.25">
      <c r="A5">
        <v>11</v>
      </c>
      <c r="B5" s="1" t="s">
        <v>27</v>
      </c>
      <c r="C5" t="s">
        <v>28</v>
      </c>
      <c r="D5" s="2">
        <v>140000000</v>
      </c>
      <c r="E5">
        <v>0</v>
      </c>
      <c r="F5">
        <v>0</v>
      </c>
      <c r="G5" s="2">
        <v>140000000</v>
      </c>
      <c r="H5" s="2">
        <v>14589698.5</v>
      </c>
      <c r="I5" s="2">
        <v>63560479.770000003</v>
      </c>
      <c r="J5">
        <v>45.4</v>
      </c>
      <c r="K5" s="2">
        <v>76439520.230000004</v>
      </c>
      <c r="L5">
        <v>0</v>
      </c>
      <c r="M5" s="2">
        <v>63560479.770000003</v>
      </c>
    </row>
    <row r="6" spans="1:13" x14ac:dyDescent="0.25">
      <c r="A6">
        <v>11</v>
      </c>
      <c r="B6" s="1" t="s">
        <v>10</v>
      </c>
      <c r="C6" t="s">
        <v>34</v>
      </c>
      <c r="D6" s="2">
        <v>3000000</v>
      </c>
      <c r="E6">
        <v>0</v>
      </c>
      <c r="F6">
        <v>0</v>
      </c>
      <c r="G6" s="2">
        <v>3000000</v>
      </c>
      <c r="H6" s="2">
        <v>114552</v>
      </c>
      <c r="I6" s="2">
        <v>37790424</v>
      </c>
      <c r="J6" s="2">
        <v>1259.68</v>
      </c>
      <c r="K6" s="2">
        <v>-34790424</v>
      </c>
      <c r="L6">
        <v>0</v>
      </c>
      <c r="M6" s="2">
        <v>37790424</v>
      </c>
    </row>
    <row r="7" spans="1:13" x14ac:dyDescent="0.25">
      <c r="A7">
        <v>11</v>
      </c>
      <c r="B7" s="1" t="s">
        <v>12</v>
      </c>
      <c r="C7" t="s">
        <v>13</v>
      </c>
      <c r="D7" s="2">
        <v>42447225000</v>
      </c>
      <c r="E7">
        <v>0</v>
      </c>
      <c r="F7">
        <v>0</v>
      </c>
      <c r="G7" s="2">
        <v>42447225000</v>
      </c>
      <c r="H7">
        <v>0</v>
      </c>
      <c r="I7">
        <v>0</v>
      </c>
      <c r="J7">
        <v>0</v>
      </c>
      <c r="K7" s="2">
        <v>42447225000</v>
      </c>
      <c r="L7">
        <v>0</v>
      </c>
      <c r="M7">
        <v>0</v>
      </c>
    </row>
    <row r="8" spans="1:13" x14ac:dyDescent="0.25">
      <c r="A8">
        <v>11</v>
      </c>
      <c r="B8" s="1" t="s">
        <v>14</v>
      </c>
      <c r="C8" t="s">
        <v>15</v>
      </c>
      <c r="D8" s="2">
        <v>42447225000</v>
      </c>
      <c r="E8">
        <v>0</v>
      </c>
      <c r="F8">
        <v>0</v>
      </c>
      <c r="G8" s="2">
        <v>42447225000</v>
      </c>
      <c r="H8">
        <v>0</v>
      </c>
      <c r="I8">
        <v>0</v>
      </c>
      <c r="J8">
        <v>0</v>
      </c>
      <c r="K8" s="2">
        <v>42447225000</v>
      </c>
      <c r="L8">
        <v>0</v>
      </c>
      <c r="M8">
        <v>0</v>
      </c>
    </row>
    <row r="9" spans="1:13" x14ac:dyDescent="0.25">
      <c r="A9">
        <v>11</v>
      </c>
      <c r="B9" s="1" t="s">
        <v>16</v>
      </c>
      <c r="C9" t="s">
        <v>48</v>
      </c>
      <c r="D9" s="2">
        <v>42447225000</v>
      </c>
      <c r="E9">
        <v>0</v>
      </c>
      <c r="F9">
        <v>0</v>
      </c>
      <c r="G9" s="2">
        <v>42447225000</v>
      </c>
      <c r="H9">
        <v>0</v>
      </c>
      <c r="I9">
        <v>0</v>
      </c>
      <c r="J9">
        <v>0</v>
      </c>
      <c r="K9" s="2">
        <v>42447225000</v>
      </c>
      <c r="L9">
        <v>0</v>
      </c>
      <c r="M9">
        <v>0</v>
      </c>
    </row>
    <row r="10" spans="1:13" x14ac:dyDescent="0.25">
      <c r="A10">
        <v>11</v>
      </c>
      <c r="B10" s="1" t="s">
        <v>31</v>
      </c>
      <c r="C10" t="s">
        <v>0</v>
      </c>
      <c r="D10" s="2">
        <v>42447225000</v>
      </c>
      <c r="E10">
        <v>0</v>
      </c>
      <c r="F10">
        <v>0</v>
      </c>
      <c r="G10" s="2">
        <v>42447225000</v>
      </c>
      <c r="H10">
        <v>0</v>
      </c>
      <c r="I10">
        <v>0</v>
      </c>
      <c r="J10">
        <v>0</v>
      </c>
      <c r="K10" s="2">
        <v>42447225000</v>
      </c>
      <c r="L10">
        <v>0</v>
      </c>
      <c r="M10">
        <v>0</v>
      </c>
    </row>
    <row r="11" spans="1:13" x14ac:dyDescent="0.25">
      <c r="A11">
        <v>11</v>
      </c>
      <c r="B11" s="1" t="s">
        <v>17</v>
      </c>
      <c r="C11" t="s">
        <v>18</v>
      </c>
      <c r="D11">
        <v>0</v>
      </c>
      <c r="E11">
        <v>0</v>
      </c>
      <c r="F11" s="2">
        <v>4579640813</v>
      </c>
      <c r="G11" s="2">
        <v>4579640813</v>
      </c>
      <c r="H11" s="2">
        <v>2156065543.9699998</v>
      </c>
      <c r="I11" s="2">
        <v>2303922063.0599999</v>
      </c>
      <c r="J11">
        <v>50.31</v>
      </c>
      <c r="K11" s="2">
        <v>2275718749.9400001</v>
      </c>
      <c r="L11">
        <v>0</v>
      </c>
      <c r="M11" s="2">
        <v>2303922063.0599999</v>
      </c>
    </row>
    <row r="12" spans="1:13" x14ac:dyDescent="0.25">
      <c r="A12">
        <v>11</v>
      </c>
      <c r="B12" s="1" t="s">
        <v>19</v>
      </c>
      <c r="C12" t="s">
        <v>20</v>
      </c>
      <c r="D12">
        <v>0</v>
      </c>
      <c r="E12">
        <v>0</v>
      </c>
      <c r="F12">
        <v>0</v>
      </c>
      <c r="G12">
        <v>0</v>
      </c>
      <c r="H12" s="2">
        <v>8058600</v>
      </c>
      <c r="I12" s="2">
        <v>137206177</v>
      </c>
      <c r="J12">
        <v>0</v>
      </c>
      <c r="K12" s="2">
        <v>-137206177</v>
      </c>
      <c r="L12">
        <v>0</v>
      </c>
      <c r="M12" s="2">
        <v>137206177</v>
      </c>
    </row>
    <row r="13" spans="1:13" x14ac:dyDescent="0.25">
      <c r="A13">
        <v>11</v>
      </c>
      <c r="B13" s="1" t="s">
        <v>21</v>
      </c>
      <c r="C13" t="s">
        <v>22</v>
      </c>
      <c r="D13">
        <v>0</v>
      </c>
      <c r="E13">
        <v>0</v>
      </c>
      <c r="F13">
        <v>0</v>
      </c>
      <c r="G13">
        <v>0</v>
      </c>
      <c r="H13" s="2">
        <v>8058600</v>
      </c>
      <c r="I13" s="2">
        <v>137206177</v>
      </c>
      <c r="J13">
        <v>0</v>
      </c>
      <c r="K13" s="2">
        <v>-137206177</v>
      </c>
      <c r="L13">
        <v>0</v>
      </c>
      <c r="M13" s="2">
        <v>137206177</v>
      </c>
    </row>
    <row r="14" spans="1:13" x14ac:dyDescent="0.25">
      <c r="A14">
        <v>11</v>
      </c>
      <c r="B14" s="1" t="s">
        <v>23</v>
      </c>
      <c r="C14" t="s">
        <v>49</v>
      </c>
      <c r="D14">
        <v>0</v>
      </c>
      <c r="E14">
        <v>0</v>
      </c>
      <c r="F14">
        <v>0</v>
      </c>
      <c r="G14">
        <v>0</v>
      </c>
      <c r="H14" s="2">
        <v>13029805.119999999</v>
      </c>
      <c r="I14" s="2">
        <v>31738747.210000001</v>
      </c>
      <c r="J14">
        <v>0</v>
      </c>
      <c r="K14" s="2">
        <v>-31738747.210000001</v>
      </c>
      <c r="L14">
        <v>0</v>
      </c>
      <c r="M14" s="2">
        <v>31738747.210000001</v>
      </c>
    </row>
    <row r="15" spans="1:13" x14ac:dyDescent="0.25">
      <c r="A15">
        <v>11</v>
      </c>
      <c r="B15" s="1" t="s">
        <v>24</v>
      </c>
      <c r="C15" t="s">
        <v>50</v>
      </c>
      <c r="D15">
        <v>0</v>
      </c>
      <c r="E15">
        <v>0</v>
      </c>
      <c r="F15">
        <v>0</v>
      </c>
      <c r="G15">
        <v>0</v>
      </c>
      <c r="H15" s="2">
        <v>13029805.119999999</v>
      </c>
      <c r="I15" s="2">
        <v>31738747.210000001</v>
      </c>
      <c r="J15">
        <v>0</v>
      </c>
      <c r="K15" s="2">
        <v>-31738747.210000001</v>
      </c>
      <c r="L15">
        <v>0</v>
      </c>
      <c r="M15" s="2">
        <v>31738747.210000001</v>
      </c>
    </row>
    <row r="16" spans="1:13" x14ac:dyDescent="0.25">
      <c r="A16">
        <v>11</v>
      </c>
      <c r="B16" s="1" t="s">
        <v>25</v>
      </c>
      <c r="C16" t="s">
        <v>26</v>
      </c>
      <c r="D16">
        <v>0</v>
      </c>
      <c r="E16">
        <v>0</v>
      </c>
      <c r="F16" s="2">
        <v>4579640813</v>
      </c>
      <c r="G16" s="2">
        <v>4579640813</v>
      </c>
      <c r="H16" s="2">
        <v>2134977138.8499999</v>
      </c>
      <c r="I16" s="2">
        <v>2134977138.8499999</v>
      </c>
      <c r="J16">
        <v>46.62</v>
      </c>
      <c r="K16" s="2">
        <v>2444663674.1500001</v>
      </c>
      <c r="L16">
        <v>0</v>
      </c>
      <c r="M16" s="2">
        <v>2134977138.8499999</v>
      </c>
    </row>
    <row r="17" spans="3:3" x14ac:dyDescent="0.25">
      <c r="C17" t="s">
        <v>51</v>
      </c>
    </row>
    <row r="18" spans="3:3" x14ac:dyDescent="0.25">
      <c r="C18" t="s">
        <v>51</v>
      </c>
    </row>
    <row r="19" spans="3:3" x14ac:dyDescent="0.25">
      <c r="C19" t="s">
        <v>51</v>
      </c>
    </row>
    <row r="20" spans="3:3" x14ac:dyDescent="0.25">
      <c r="C20" t="s">
        <v>51</v>
      </c>
    </row>
    <row r="21" spans="3:3" x14ac:dyDescent="0.25">
      <c r="C21" t="s">
        <v>51</v>
      </c>
    </row>
    <row r="22" spans="3:3" x14ac:dyDescent="0.25">
      <c r="C22" t="s">
        <v>51</v>
      </c>
    </row>
    <row r="23" spans="3:3" x14ac:dyDescent="0.25">
      <c r="C23" t="s">
        <v>51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3"/>
  <sheetViews>
    <sheetView workbookViewId="0">
      <selection activeCell="A2" sqref="A2:M17"/>
    </sheetView>
  </sheetViews>
  <sheetFormatPr baseColWidth="10" defaultRowHeight="15.75" x14ac:dyDescent="0.25"/>
  <cols>
    <col min="3" max="3" width="48.75" bestFit="1" customWidth="1"/>
    <col min="4" max="4" width="16" bestFit="1" customWidth="1"/>
    <col min="6" max="6" width="13.375" bestFit="1" customWidth="1"/>
    <col min="7" max="7" width="16" bestFit="1" customWidth="1"/>
    <col min="8" max="8" width="12.375" bestFit="1" customWidth="1"/>
    <col min="9" max="9" width="13.375" bestFit="1" customWidth="1"/>
    <col min="11" max="11" width="16" bestFit="1" customWidth="1"/>
    <col min="13" max="13" width="13.375" bestFit="1" customWidth="1"/>
  </cols>
  <sheetData>
    <row r="1" spans="1:13" x14ac:dyDescent="0.25">
      <c r="A1" t="s">
        <v>57</v>
      </c>
      <c r="B1" s="1" t="s">
        <v>58</v>
      </c>
      <c r="C1" t="s">
        <v>59</v>
      </c>
      <c r="D1" t="s">
        <v>60</v>
      </c>
      <c r="F1" t="s">
        <v>61</v>
      </c>
      <c r="G1" t="s">
        <v>62</v>
      </c>
      <c r="I1" t="s">
        <v>63</v>
      </c>
    </row>
    <row r="2" spans="1:13" x14ac:dyDescent="0.25">
      <c r="A2">
        <v>12</v>
      </c>
      <c r="B2" s="1" t="s">
        <v>1</v>
      </c>
      <c r="C2" t="s">
        <v>2</v>
      </c>
      <c r="D2" s="2">
        <v>17700262000</v>
      </c>
      <c r="E2">
        <v>0</v>
      </c>
      <c r="F2" s="2">
        <v>232466104</v>
      </c>
      <c r="G2" s="2">
        <v>17932728104</v>
      </c>
      <c r="H2" s="2">
        <v>10599987.24</v>
      </c>
      <c r="I2" s="2">
        <v>172062169.91999999</v>
      </c>
      <c r="J2">
        <v>0.96</v>
      </c>
      <c r="K2" s="2">
        <v>17760665934.080002</v>
      </c>
      <c r="L2">
        <v>0</v>
      </c>
      <c r="M2" s="2">
        <v>172062169.91999999</v>
      </c>
    </row>
    <row r="3" spans="1:13" x14ac:dyDescent="0.25">
      <c r="A3">
        <v>12</v>
      </c>
      <c r="B3" s="1" t="s">
        <v>3</v>
      </c>
      <c r="C3" t="s">
        <v>4</v>
      </c>
      <c r="D3" s="2">
        <v>206000000</v>
      </c>
      <c r="E3">
        <v>0</v>
      </c>
      <c r="F3">
        <v>0</v>
      </c>
      <c r="G3" s="2">
        <v>206000000</v>
      </c>
      <c r="H3" s="2">
        <v>10579792.52</v>
      </c>
      <c r="I3" s="2">
        <v>91396039.439999998</v>
      </c>
      <c r="J3">
        <v>44.37</v>
      </c>
      <c r="K3" s="2">
        <v>114603960.56</v>
      </c>
      <c r="L3">
        <v>0</v>
      </c>
      <c r="M3" s="2">
        <v>91396039.439999998</v>
      </c>
    </row>
    <row r="4" spans="1:13" x14ac:dyDescent="0.25">
      <c r="A4">
        <v>12</v>
      </c>
      <c r="B4" s="1" t="s">
        <v>5</v>
      </c>
      <c r="C4" t="s">
        <v>6</v>
      </c>
      <c r="D4" s="2">
        <v>206000000</v>
      </c>
      <c r="E4">
        <v>0</v>
      </c>
      <c r="F4">
        <v>0</v>
      </c>
      <c r="G4" s="2">
        <v>206000000</v>
      </c>
      <c r="H4" s="2">
        <v>10579792.52</v>
      </c>
      <c r="I4" s="2">
        <v>91396039.439999998</v>
      </c>
      <c r="J4">
        <v>44.37</v>
      </c>
      <c r="K4" s="2">
        <v>114603960.56</v>
      </c>
      <c r="L4">
        <v>0</v>
      </c>
      <c r="M4" s="2">
        <v>91396039.439999998</v>
      </c>
    </row>
    <row r="5" spans="1:13" x14ac:dyDescent="0.25">
      <c r="A5">
        <v>12</v>
      </c>
      <c r="B5" s="1" t="s">
        <v>27</v>
      </c>
      <c r="C5" t="s">
        <v>28</v>
      </c>
      <c r="D5" s="2">
        <v>200000000</v>
      </c>
      <c r="E5">
        <v>0</v>
      </c>
      <c r="F5">
        <v>0</v>
      </c>
      <c r="G5" s="2">
        <v>200000000</v>
      </c>
      <c r="H5" s="2">
        <v>10496974.52</v>
      </c>
      <c r="I5" s="2">
        <v>90930263.439999998</v>
      </c>
      <c r="J5">
        <v>45.47</v>
      </c>
      <c r="K5" s="2">
        <v>109069736.56</v>
      </c>
      <c r="L5">
        <v>0</v>
      </c>
      <c r="M5" s="2">
        <v>90930263.439999998</v>
      </c>
    </row>
    <row r="6" spans="1:13" x14ac:dyDescent="0.25">
      <c r="A6">
        <v>12</v>
      </c>
      <c r="B6" s="1" t="s">
        <v>10</v>
      </c>
      <c r="C6" t="s">
        <v>34</v>
      </c>
      <c r="D6" s="2">
        <v>6000000</v>
      </c>
      <c r="E6">
        <v>0</v>
      </c>
      <c r="F6">
        <v>0</v>
      </c>
      <c r="G6" s="2">
        <v>6000000</v>
      </c>
      <c r="H6" s="2">
        <v>82818</v>
      </c>
      <c r="I6" s="2">
        <v>465776</v>
      </c>
      <c r="J6">
        <v>7.76</v>
      </c>
      <c r="K6" s="2">
        <v>5534224</v>
      </c>
      <c r="L6">
        <v>0</v>
      </c>
      <c r="M6" s="2">
        <v>465776</v>
      </c>
    </row>
    <row r="7" spans="1:13" x14ac:dyDescent="0.25">
      <c r="A7">
        <v>12</v>
      </c>
      <c r="B7" s="1" t="s">
        <v>12</v>
      </c>
      <c r="C7" t="s">
        <v>13</v>
      </c>
      <c r="D7" s="2">
        <v>17488762000</v>
      </c>
      <c r="E7">
        <v>0</v>
      </c>
      <c r="F7">
        <v>0</v>
      </c>
      <c r="G7" s="2">
        <v>17488762000</v>
      </c>
      <c r="H7">
        <v>0</v>
      </c>
      <c r="I7">
        <v>0</v>
      </c>
      <c r="J7">
        <v>0</v>
      </c>
      <c r="K7" s="2">
        <v>17488762000</v>
      </c>
      <c r="L7">
        <v>0</v>
      </c>
      <c r="M7">
        <v>0</v>
      </c>
    </row>
    <row r="8" spans="1:13" x14ac:dyDescent="0.25">
      <c r="A8">
        <v>12</v>
      </c>
      <c r="B8" s="1" t="s">
        <v>14</v>
      </c>
      <c r="C8" t="s">
        <v>15</v>
      </c>
      <c r="D8" s="2">
        <v>17488762000</v>
      </c>
      <c r="E8">
        <v>0</v>
      </c>
      <c r="F8">
        <v>0</v>
      </c>
      <c r="G8" s="2">
        <v>17488762000</v>
      </c>
      <c r="H8">
        <v>0</v>
      </c>
      <c r="I8">
        <v>0</v>
      </c>
      <c r="J8">
        <v>0</v>
      </c>
      <c r="K8" s="2">
        <v>17488762000</v>
      </c>
      <c r="L8">
        <v>0</v>
      </c>
      <c r="M8">
        <v>0</v>
      </c>
    </row>
    <row r="9" spans="1:13" x14ac:dyDescent="0.25">
      <c r="A9">
        <v>12</v>
      </c>
      <c r="B9" s="1" t="s">
        <v>16</v>
      </c>
      <c r="C9" t="s">
        <v>48</v>
      </c>
      <c r="D9" s="2">
        <v>17488762000</v>
      </c>
      <c r="E9">
        <v>0</v>
      </c>
      <c r="F9">
        <v>0</v>
      </c>
      <c r="G9" s="2">
        <v>17488762000</v>
      </c>
      <c r="H9">
        <v>0</v>
      </c>
      <c r="I9">
        <v>0</v>
      </c>
      <c r="J9">
        <v>0</v>
      </c>
      <c r="K9" s="2">
        <v>17488762000</v>
      </c>
      <c r="L9">
        <v>0</v>
      </c>
      <c r="M9">
        <v>0</v>
      </c>
    </row>
    <row r="10" spans="1:13" x14ac:dyDescent="0.25">
      <c r="A10">
        <v>12</v>
      </c>
      <c r="B10" s="1" t="s">
        <v>31</v>
      </c>
      <c r="C10" t="s">
        <v>0</v>
      </c>
      <c r="D10" s="2">
        <v>17488762000</v>
      </c>
      <c r="E10">
        <v>0</v>
      </c>
      <c r="F10">
        <v>0</v>
      </c>
      <c r="G10" s="2">
        <v>17488762000</v>
      </c>
      <c r="H10">
        <v>0</v>
      </c>
      <c r="I10">
        <v>0</v>
      </c>
      <c r="J10">
        <v>0</v>
      </c>
      <c r="K10" s="2">
        <v>17488762000</v>
      </c>
      <c r="L10">
        <v>0</v>
      </c>
      <c r="M10">
        <v>0</v>
      </c>
    </row>
    <row r="11" spans="1:13" x14ac:dyDescent="0.25">
      <c r="A11">
        <v>12</v>
      </c>
      <c r="B11" s="1" t="s">
        <v>17</v>
      </c>
      <c r="C11" t="s">
        <v>18</v>
      </c>
      <c r="D11" s="2">
        <v>5500000</v>
      </c>
      <c r="E11">
        <v>0</v>
      </c>
      <c r="F11" s="2">
        <v>232466104</v>
      </c>
      <c r="G11" s="2">
        <v>237966104</v>
      </c>
      <c r="H11" s="2">
        <v>20194.72</v>
      </c>
      <c r="I11" s="2">
        <v>80666130.480000004</v>
      </c>
      <c r="J11">
        <v>33.9</v>
      </c>
      <c r="K11" s="2">
        <v>157299973.52000001</v>
      </c>
      <c r="L11">
        <v>0</v>
      </c>
      <c r="M11" s="2">
        <v>80666130.480000004</v>
      </c>
    </row>
    <row r="12" spans="1:13" x14ac:dyDescent="0.25">
      <c r="A12">
        <v>12</v>
      </c>
      <c r="B12" s="1" t="s">
        <v>19</v>
      </c>
      <c r="C12" t="s">
        <v>20</v>
      </c>
      <c r="D12" s="2">
        <v>2000000</v>
      </c>
      <c r="E12">
        <v>0</v>
      </c>
      <c r="F12">
        <v>0</v>
      </c>
      <c r="G12" s="2">
        <v>2000000</v>
      </c>
      <c r="H12">
        <v>0</v>
      </c>
      <c r="I12" s="2">
        <v>293550</v>
      </c>
      <c r="J12">
        <v>14.68</v>
      </c>
      <c r="K12" s="2">
        <v>1706450</v>
      </c>
      <c r="L12">
        <v>0</v>
      </c>
      <c r="M12" s="2">
        <v>293550</v>
      </c>
    </row>
    <row r="13" spans="1:13" x14ac:dyDescent="0.25">
      <c r="A13">
        <v>12</v>
      </c>
      <c r="B13" s="1" t="s">
        <v>21</v>
      </c>
      <c r="C13" t="s">
        <v>22</v>
      </c>
      <c r="D13" s="2">
        <v>2000000</v>
      </c>
      <c r="E13">
        <v>0</v>
      </c>
      <c r="F13">
        <v>0</v>
      </c>
      <c r="G13" s="2">
        <v>2000000</v>
      </c>
      <c r="H13">
        <v>0</v>
      </c>
      <c r="I13" s="2">
        <v>293550</v>
      </c>
      <c r="J13">
        <v>14.68</v>
      </c>
      <c r="K13" s="2">
        <v>1706450</v>
      </c>
      <c r="L13">
        <v>0</v>
      </c>
      <c r="M13" s="2">
        <v>293550</v>
      </c>
    </row>
    <row r="14" spans="1:13" x14ac:dyDescent="0.25">
      <c r="A14">
        <v>12</v>
      </c>
      <c r="B14" s="1" t="s">
        <v>23</v>
      </c>
      <c r="C14" t="s">
        <v>49</v>
      </c>
      <c r="D14" s="2">
        <v>3500000</v>
      </c>
      <c r="E14">
        <v>0</v>
      </c>
      <c r="F14">
        <v>0</v>
      </c>
      <c r="G14" s="2">
        <v>3500000</v>
      </c>
      <c r="H14" s="2">
        <v>20194.72</v>
      </c>
      <c r="I14" s="2">
        <v>26630232.48</v>
      </c>
      <c r="J14">
        <v>760.86</v>
      </c>
      <c r="K14" s="2">
        <v>-23130232.48</v>
      </c>
      <c r="L14">
        <v>0</v>
      </c>
      <c r="M14" s="2">
        <v>26630232.48</v>
      </c>
    </row>
    <row r="15" spans="1:13" x14ac:dyDescent="0.25">
      <c r="A15">
        <v>12</v>
      </c>
      <c r="B15" s="1" t="s">
        <v>24</v>
      </c>
      <c r="C15" t="s">
        <v>54</v>
      </c>
      <c r="D15" s="2">
        <v>3500000</v>
      </c>
      <c r="E15">
        <v>0</v>
      </c>
      <c r="F15">
        <v>0</v>
      </c>
      <c r="G15" s="2">
        <v>3500000</v>
      </c>
      <c r="H15" s="2">
        <v>20194.72</v>
      </c>
      <c r="I15" s="2">
        <v>26630232.48</v>
      </c>
      <c r="J15">
        <v>760.86</v>
      </c>
      <c r="K15" s="2">
        <v>-23130232.48</v>
      </c>
      <c r="L15">
        <v>0</v>
      </c>
      <c r="M15" s="2">
        <v>26630232.48</v>
      </c>
    </row>
    <row r="16" spans="1:13" x14ac:dyDescent="0.25">
      <c r="A16">
        <v>12</v>
      </c>
      <c r="B16" s="1" t="s">
        <v>25</v>
      </c>
      <c r="C16" t="s">
        <v>30</v>
      </c>
      <c r="D16">
        <v>0</v>
      </c>
      <c r="E16">
        <v>0</v>
      </c>
      <c r="F16" s="2">
        <v>232466104</v>
      </c>
      <c r="G16" s="2">
        <v>232466104</v>
      </c>
      <c r="H16">
        <v>0</v>
      </c>
      <c r="I16">
        <v>0</v>
      </c>
      <c r="J16">
        <v>0</v>
      </c>
      <c r="K16" s="2">
        <v>232466104</v>
      </c>
      <c r="L16">
        <v>0</v>
      </c>
      <c r="M16">
        <v>0</v>
      </c>
    </row>
    <row r="17" spans="1:13" x14ac:dyDescent="0.25">
      <c r="A17">
        <v>12</v>
      </c>
      <c r="B17" s="1" t="s">
        <v>32</v>
      </c>
      <c r="C17" t="s">
        <v>33</v>
      </c>
      <c r="D17">
        <v>0</v>
      </c>
      <c r="E17">
        <v>0</v>
      </c>
      <c r="F17">
        <v>0</v>
      </c>
      <c r="G17">
        <v>0</v>
      </c>
      <c r="H17">
        <v>0</v>
      </c>
      <c r="I17" s="2">
        <v>53742348</v>
      </c>
      <c r="J17">
        <v>0</v>
      </c>
      <c r="K17" s="2">
        <v>-53742348</v>
      </c>
      <c r="L17">
        <v>0</v>
      </c>
      <c r="M17" s="2">
        <v>53742348</v>
      </c>
    </row>
    <row r="18" spans="1:13" x14ac:dyDescent="0.25">
      <c r="C18" t="s">
        <v>51</v>
      </c>
    </row>
    <row r="19" spans="1:13" x14ac:dyDescent="0.25">
      <c r="C19" t="s">
        <v>51</v>
      </c>
    </row>
    <row r="20" spans="1:13" x14ac:dyDescent="0.25">
      <c r="C20" t="s">
        <v>51</v>
      </c>
    </row>
    <row r="21" spans="1:13" x14ac:dyDescent="0.25">
      <c r="C21" t="s">
        <v>51</v>
      </c>
    </row>
    <row r="22" spans="1:13" x14ac:dyDescent="0.25">
      <c r="C22" t="s">
        <v>51</v>
      </c>
    </row>
    <row r="23" spans="1:13" x14ac:dyDescent="0.25">
      <c r="C23" t="s">
        <v>51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3"/>
  <sheetViews>
    <sheetView workbookViewId="0">
      <selection activeCell="A2" sqref="A2:M15"/>
    </sheetView>
  </sheetViews>
  <sheetFormatPr baseColWidth="10" defaultRowHeight="15.75" x14ac:dyDescent="0.25"/>
  <cols>
    <col min="3" max="3" width="36.75" bestFit="1" customWidth="1"/>
    <col min="4" max="4" width="16" bestFit="1" customWidth="1"/>
    <col min="6" max="6" width="15.5" bestFit="1" customWidth="1"/>
    <col min="7" max="7" width="16" bestFit="1" customWidth="1"/>
    <col min="8" max="8" width="12.375" bestFit="1" customWidth="1"/>
    <col min="9" max="9" width="13.375" bestFit="1" customWidth="1"/>
    <col min="11" max="11" width="16" bestFit="1" customWidth="1"/>
    <col min="13" max="13" width="13.375" bestFit="1" customWidth="1"/>
  </cols>
  <sheetData>
    <row r="1" spans="1:13" x14ac:dyDescent="0.25">
      <c r="A1" t="s">
        <v>57</v>
      </c>
      <c r="B1" s="1" t="s">
        <v>58</v>
      </c>
      <c r="C1" t="s">
        <v>59</v>
      </c>
      <c r="D1" t="s">
        <v>60</v>
      </c>
      <c r="F1" t="s">
        <v>61</v>
      </c>
      <c r="G1" t="s">
        <v>62</v>
      </c>
      <c r="I1" t="s">
        <v>63</v>
      </c>
    </row>
    <row r="2" spans="1:13" x14ac:dyDescent="0.25">
      <c r="A2">
        <v>13</v>
      </c>
      <c r="B2" s="1" t="s">
        <v>1</v>
      </c>
      <c r="C2" t="s">
        <v>2</v>
      </c>
      <c r="D2" s="2">
        <v>15889577000</v>
      </c>
      <c r="E2">
        <v>0</v>
      </c>
      <c r="F2">
        <v>0</v>
      </c>
      <c r="G2" s="2">
        <v>15889577000</v>
      </c>
      <c r="H2" s="2">
        <v>34796872.390000001</v>
      </c>
      <c r="I2" s="2">
        <v>246540947.59999999</v>
      </c>
      <c r="J2">
        <v>1.55</v>
      </c>
      <c r="K2" s="2">
        <v>15643036052.4</v>
      </c>
      <c r="L2">
        <v>0</v>
      </c>
      <c r="M2" s="2">
        <v>246540947.59999999</v>
      </c>
    </row>
    <row r="3" spans="1:13" x14ac:dyDescent="0.25">
      <c r="A3">
        <v>13</v>
      </c>
      <c r="B3" s="1" t="s">
        <v>3</v>
      </c>
      <c r="C3" t="s">
        <v>4</v>
      </c>
      <c r="D3" s="2">
        <v>300000000</v>
      </c>
      <c r="E3">
        <v>0</v>
      </c>
      <c r="F3">
        <v>0</v>
      </c>
      <c r="G3" s="2">
        <v>300000000</v>
      </c>
      <c r="H3" s="2">
        <v>34796872.390000001</v>
      </c>
      <c r="I3" s="2">
        <v>246540947.59999999</v>
      </c>
      <c r="J3">
        <v>82.18</v>
      </c>
      <c r="K3" s="2">
        <v>53459052.399999999</v>
      </c>
      <c r="L3">
        <v>0</v>
      </c>
      <c r="M3" s="2">
        <v>246540947.59999999</v>
      </c>
    </row>
    <row r="4" spans="1:13" x14ac:dyDescent="0.25">
      <c r="A4">
        <v>13</v>
      </c>
      <c r="B4" s="1" t="s">
        <v>5</v>
      </c>
      <c r="C4" t="s">
        <v>6</v>
      </c>
      <c r="D4" s="2">
        <v>300000000</v>
      </c>
      <c r="E4">
        <v>0</v>
      </c>
      <c r="F4">
        <v>0</v>
      </c>
      <c r="G4" s="2">
        <v>300000000</v>
      </c>
      <c r="H4" s="2">
        <v>34796872.390000001</v>
      </c>
      <c r="I4" s="2">
        <v>246540947.59999999</v>
      </c>
      <c r="J4">
        <v>82.18</v>
      </c>
      <c r="K4" s="2">
        <v>53459052.399999999</v>
      </c>
      <c r="L4">
        <v>0</v>
      </c>
      <c r="M4" s="2">
        <v>246540947.59999999</v>
      </c>
    </row>
    <row r="5" spans="1:13" x14ac:dyDescent="0.25">
      <c r="A5">
        <v>13</v>
      </c>
      <c r="B5" s="1" t="s">
        <v>27</v>
      </c>
      <c r="C5" t="s">
        <v>28</v>
      </c>
      <c r="D5" s="2">
        <v>200000000</v>
      </c>
      <c r="E5">
        <v>0</v>
      </c>
      <c r="F5">
        <v>0</v>
      </c>
      <c r="G5" s="2">
        <v>200000000</v>
      </c>
      <c r="H5" s="2">
        <v>34629976</v>
      </c>
      <c r="I5" s="2">
        <v>237665515</v>
      </c>
      <c r="J5">
        <v>118.83</v>
      </c>
      <c r="K5" s="2">
        <v>-37665515</v>
      </c>
      <c r="L5">
        <v>0</v>
      </c>
      <c r="M5" s="2">
        <v>237665515</v>
      </c>
    </row>
    <row r="6" spans="1:13" x14ac:dyDescent="0.25">
      <c r="A6">
        <v>13</v>
      </c>
      <c r="B6" s="1" t="s">
        <v>7</v>
      </c>
      <c r="C6" t="s">
        <v>8</v>
      </c>
      <c r="D6">
        <v>0</v>
      </c>
      <c r="E6">
        <v>0</v>
      </c>
      <c r="F6">
        <v>0</v>
      </c>
      <c r="G6">
        <v>0</v>
      </c>
      <c r="H6">
        <v>0</v>
      </c>
      <c r="I6" s="2">
        <v>3794313</v>
      </c>
      <c r="J6">
        <v>0</v>
      </c>
      <c r="K6" s="2">
        <v>-3794313</v>
      </c>
      <c r="L6">
        <v>0</v>
      </c>
      <c r="M6" s="2">
        <v>3794313</v>
      </c>
    </row>
    <row r="7" spans="1:13" x14ac:dyDescent="0.25">
      <c r="A7">
        <v>13</v>
      </c>
      <c r="B7" s="1" t="s">
        <v>46</v>
      </c>
      <c r="C7" t="s">
        <v>29</v>
      </c>
      <c r="D7">
        <v>0</v>
      </c>
      <c r="E7">
        <v>0</v>
      </c>
      <c r="F7">
        <v>0</v>
      </c>
      <c r="G7">
        <v>0</v>
      </c>
      <c r="H7">
        <v>0</v>
      </c>
      <c r="I7" s="2">
        <v>3794313</v>
      </c>
      <c r="J7">
        <v>0</v>
      </c>
      <c r="K7" s="2">
        <v>-3794313</v>
      </c>
      <c r="L7">
        <v>0</v>
      </c>
      <c r="M7" s="2">
        <v>3794313</v>
      </c>
    </row>
    <row r="8" spans="1:13" x14ac:dyDescent="0.25">
      <c r="A8">
        <v>13</v>
      </c>
      <c r="B8" s="1" t="s">
        <v>10</v>
      </c>
      <c r="C8" t="s">
        <v>34</v>
      </c>
      <c r="D8" s="2">
        <v>100000000</v>
      </c>
      <c r="E8">
        <v>0</v>
      </c>
      <c r="F8">
        <v>0</v>
      </c>
      <c r="G8" s="2">
        <v>100000000</v>
      </c>
      <c r="H8" s="2">
        <v>166896.39000000001</v>
      </c>
      <c r="I8" s="2">
        <v>5081119.5999999996</v>
      </c>
      <c r="J8">
        <v>5.08</v>
      </c>
      <c r="K8" s="2">
        <v>94918880.400000006</v>
      </c>
      <c r="L8">
        <v>0</v>
      </c>
      <c r="M8" s="2">
        <v>5081119.5999999996</v>
      </c>
    </row>
    <row r="9" spans="1:13" x14ac:dyDescent="0.25">
      <c r="A9">
        <v>13</v>
      </c>
      <c r="B9" s="1" t="s">
        <v>12</v>
      </c>
      <c r="C9" t="s">
        <v>13</v>
      </c>
      <c r="D9" s="2">
        <v>12036729000</v>
      </c>
      <c r="E9">
        <v>0</v>
      </c>
      <c r="F9">
        <v>0</v>
      </c>
      <c r="G9" s="2">
        <v>12036729000</v>
      </c>
      <c r="H9">
        <v>0</v>
      </c>
      <c r="I9">
        <v>0</v>
      </c>
      <c r="J9">
        <v>0</v>
      </c>
      <c r="K9" s="2">
        <v>12036729000</v>
      </c>
      <c r="L9">
        <v>0</v>
      </c>
      <c r="M9">
        <v>0</v>
      </c>
    </row>
    <row r="10" spans="1:13" x14ac:dyDescent="0.25">
      <c r="A10">
        <v>13</v>
      </c>
      <c r="B10" s="1" t="s">
        <v>14</v>
      </c>
      <c r="C10" t="s">
        <v>15</v>
      </c>
      <c r="D10" s="2">
        <v>12036729000</v>
      </c>
      <c r="E10">
        <v>0</v>
      </c>
      <c r="F10">
        <v>0</v>
      </c>
      <c r="G10" s="2">
        <v>12036729000</v>
      </c>
      <c r="H10">
        <v>0</v>
      </c>
      <c r="I10">
        <v>0</v>
      </c>
      <c r="J10">
        <v>0</v>
      </c>
      <c r="K10" s="2">
        <v>12036729000</v>
      </c>
      <c r="L10">
        <v>0</v>
      </c>
      <c r="M10">
        <v>0</v>
      </c>
    </row>
    <row r="11" spans="1:13" x14ac:dyDescent="0.25">
      <c r="A11">
        <v>13</v>
      </c>
      <c r="B11" s="1" t="s">
        <v>16</v>
      </c>
      <c r="C11" t="s">
        <v>35</v>
      </c>
      <c r="D11" s="2">
        <v>12036729000</v>
      </c>
      <c r="E11">
        <v>0</v>
      </c>
      <c r="F11">
        <v>0</v>
      </c>
      <c r="G11" s="2">
        <v>12036729000</v>
      </c>
      <c r="H11">
        <v>0</v>
      </c>
      <c r="I11">
        <v>0</v>
      </c>
      <c r="J11">
        <v>0</v>
      </c>
      <c r="K11" s="2">
        <v>12036729000</v>
      </c>
      <c r="L11">
        <v>0</v>
      </c>
      <c r="M11">
        <v>0</v>
      </c>
    </row>
    <row r="12" spans="1:13" x14ac:dyDescent="0.25">
      <c r="A12">
        <v>13</v>
      </c>
      <c r="B12" s="1" t="s">
        <v>45</v>
      </c>
      <c r="C12" t="s">
        <v>0</v>
      </c>
      <c r="D12" s="2">
        <v>12036729000</v>
      </c>
      <c r="E12">
        <v>0</v>
      </c>
      <c r="F12">
        <v>0</v>
      </c>
      <c r="G12" s="2">
        <v>12036729000</v>
      </c>
      <c r="H12">
        <v>0</v>
      </c>
      <c r="I12">
        <v>0</v>
      </c>
      <c r="J12">
        <v>0</v>
      </c>
      <c r="K12" s="2">
        <v>12036729000</v>
      </c>
      <c r="L12">
        <v>0</v>
      </c>
      <c r="M12">
        <v>0</v>
      </c>
    </row>
    <row r="13" spans="1:13" x14ac:dyDescent="0.25">
      <c r="A13">
        <v>13</v>
      </c>
      <c r="B13" s="1" t="s">
        <v>17</v>
      </c>
      <c r="C13" t="s">
        <v>18</v>
      </c>
      <c r="D13" s="2">
        <v>3552848000</v>
      </c>
      <c r="E13">
        <v>0</v>
      </c>
      <c r="F13">
        <v>0</v>
      </c>
      <c r="G13" s="2">
        <v>3552848000</v>
      </c>
      <c r="H13">
        <v>0</v>
      </c>
      <c r="I13">
        <v>0</v>
      </c>
      <c r="J13">
        <v>0</v>
      </c>
      <c r="K13" s="2">
        <v>3552848000</v>
      </c>
      <c r="L13">
        <v>0</v>
      </c>
      <c r="M13">
        <v>0</v>
      </c>
    </row>
    <row r="14" spans="1:13" x14ac:dyDescent="0.25">
      <c r="A14">
        <v>13</v>
      </c>
      <c r="B14" s="1" t="s">
        <v>25</v>
      </c>
      <c r="C14" t="s">
        <v>38</v>
      </c>
      <c r="D14" s="2">
        <v>3552848000</v>
      </c>
      <c r="E14">
        <v>0</v>
      </c>
      <c r="F14" s="2">
        <v>-3552848000</v>
      </c>
      <c r="G14">
        <v>0</v>
      </c>
      <c r="H14">
        <v>0</v>
      </c>
      <c r="I14">
        <v>0</v>
      </c>
      <c r="J14">
        <v>0</v>
      </c>
      <c r="K14">
        <v>0</v>
      </c>
      <c r="L14">
        <v>0</v>
      </c>
      <c r="M14">
        <v>0</v>
      </c>
    </row>
    <row r="15" spans="1:13" x14ac:dyDescent="0.25">
      <c r="A15">
        <v>13</v>
      </c>
      <c r="B15" s="1" t="s">
        <v>32</v>
      </c>
      <c r="C15" t="s">
        <v>36</v>
      </c>
      <c r="D15">
        <v>0</v>
      </c>
      <c r="E15">
        <v>0</v>
      </c>
      <c r="F15" s="2">
        <v>3552848000</v>
      </c>
      <c r="G15" s="2">
        <v>3552848000</v>
      </c>
      <c r="H15">
        <v>0</v>
      </c>
      <c r="I15">
        <v>0</v>
      </c>
      <c r="J15">
        <v>0</v>
      </c>
      <c r="K15" s="2">
        <v>3552848000</v>
      </c>
      <c r="L15">
        <v>0</v>
      </c>
      <c r="M15">
        <v>0</v>
      </c>
    </row>
    <row r="16" spans="1:13" x14ac:dyDescent="0.25">
      <c r="C16" t="s">
        <v>51</v>
      </c>
    </row>
    <row r="17" spans="3:3" x14ac:dyDescent="0.25">
      <c r="C17" t="s">
        <v>51</v>
      </c>
    </row>
    <row r="18" spans="3:3" x14ac:dyDescent="0.25">
      <c r="C18" t="s">
        <v>51</v>
      </c>
    </row>
    <row r="19" spans="3:3" x14ac:dyDescent="0.25">
      <c r="C19" t="s">
        <v>51</v>
      </c>
    </row>
    <row r="20" spans="3:3" x14ac:dyDescent="0.25">
      <c r="C20" t="s">
        <v>51</v>
      </c>
    </row>
    <row r="21" spans="3:3" x14ac:dyDescent="0.25">
      <c r="C21" t="s">
        <v>51</v>
      </c>
    </row>
    <row r="22" spans="3:3" x14ac:dyDescent="0.25">
      <c r="C22" t="s">
        <v>51</v>
      </c>
    </row>
    <row r="23" spans="3:3" x14ac:dyDescent="0.25">
      <c r="C23" t="s">
        <v>51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3"/>
  <sheetViews>
    <sheetView workbookViewId="0">
      <selection activeCell="A2" sqref="A2:M17"/>
    </sheetView>
  </sheetViews>
  <sheetFormatPr baseColWidth="10" defaultRowHeight="15.75" x14ac:dyDescent="0.25"/>
  <cols>
    <col min="3" max="3" width="49.875" bestFit="1" customWidth="1"/>
    <col min="4" max="4" width="16" bestFit="1" customWidth="1"/>
    <col min="6" max="6" width="14.875" bestFit="1" customWidth="1"/>
    <col min="7" max="7" width="16" bestFit="1" customWidth="1"/>
    <col min="8" max="9" width="14.875" bestFit="1" customWidth="1"/>
    <col min="11" max="11" width="16" bestFit="1" customWidth="1"/>
    <col min="13" max="13" width="14.875" bestFit="1" customWidth="1"/>
  </cols>
  <sheetData>
    <row r="1" spans="1:13" x14ac:dyDescent="0.25">
      <c r="A1" t="s">
        <v>57</v>
      </c>
      <c r="B1" s="1" t="s">
        <v>58</v>
      </c>
      <c r="C1" t="s">
        <v>59</v>
      </c>
      <c r="D1" t="s">
        <v>60</v>
      </c>
      <c r="F1" t="s">
        <v>61</v>
      </c>
      <c r="G1" t="s">
        <v>62</v>
      </c>
      <c r="I1" t="s">
        <v>63</v>
      </c>
    </row>
    <row r="2" spans="1:13" x14ac:dyDescent="0.25">
      <c r="A2">
        <v>14</v>
      </c>
      <c r="B2" s="1" t="s">
        <v>1</v>
      </c>
      <c r="C2" t="s">
        <v>2</v>
      </c>
      <c r="D2" s="2">
        <v>36601750000</v>
      </c>
      <c r="E2" s="2">
        <v>4373074148</v>
      </c>
      <c r="F2" s="2">
        <v>4373074148</v>
      </c>
      <c r="G2" s="2">
        <v>40974824148</v>
      </c>
      <c r="H2" s="2">
        <v>3026218846.6500001</v>
      </c>
      <c r="I2" s="2">
        <v>3219060290.3899999</v>
      </c>
      <c r="J2">
        <v>7.86</v>
      </c>
      <c r="K2" s="2">
        <v>37755763857.610001</v>
      </c>
      <c r="L2">
        <v>0</v>
      </c>
      <c r="M2" s="2">
        <v>3219060290.3899999</v>
      </c>
    </row>
    <row r="3" spans="1:13" x14ac:dyDescent="0.25">
      <c r="A3">
        <v>14</v>
      </c>
      <c r="B3" s="1" t="s">
        <v>3</v>
      </c>
      <c r="C3" t="s">
        <v>4</v>
      </c>
      <c r="D3" s="2">
        <v>348338000</v>
      </c>
      <c r="E3" s="2">
        <v>461554148</v>
      </c>
      <c r="F3" s="2">
        <v>461554148</v>
      </c>
      <c r="G3" s="2">
        <v>809892148</v>
      </c>
      <c r="H3" s="2">
        <v>16119412</v>
      </c>
      <c r="I3" s="2">
        <v>96211608.689999998</v>
      </c>
      <c r="J3">
        <v>11.88</v>
      </c>
      <c r="K3" s="2">
        <v>713680539.30999994</v>
      </c>
      <c r="L3">
        <v>0</v>
      </c>
      <c r="M3" s="2">
        <v>96211608.689999998</v>
      </c>
    </row>
    <row r="4" spans="1:13" x14ac:dyDescent="0.25">
      <c r="A4">
        <v>14</v>
      </c>
      <c r="B4" s="1" t="s">
        <v>5</v>
      </c>
      <c r="C4" t="s">
        <v>6</v>
      </c>
      <c r="D4" s="2">
        <v>348338000</v>
      </c>
      <c r="E4" s="2">
        <v>461554148</v>
      </c>
      <c r="F4" s="2">
        <v>461554148</v>
      </c>
      <c r="G4" s="2">
        <v>809892148</v>
      </c>
      <c r="H4" s="2">
        <v>16119412</v>
      </c>
      <c r="I4" s="2">
        <v>96211608.689999998</v>
      </c>
      <c r="J4">
        <v>11.88</v>
      </c>
      <c r="K4" s="2">
        <v>713680539.30999994</v>
      </c>
      <c r="L4">
        <v>0</v>
      </c>
      <c r="M4" s="2">
        <v>96211608.689999998</v>
      </c>
    </row>
    <row r="5" spans="1:13" x14ac:dyDescent="0.25">
      <c r="A5">
        <v>14</v>
      </c>
      <c r="B5" s="1" t="s">
        <v>27</v>
      </c>
      <c r="C5" t="s">
        <v>28</v>
      </c>
      <c r="D5" s="2">
        <v>347338000</v>
      </c>
      <c r="E5">
        <v>0</v>
      </c>
      <c r="F5">
        <v>0</v>
      </c>
      <c r="G5" s="2">
        <v>347338000</v>
      </c>
      <c r="H5" s="2">
        <v>16082690</v>
      </c>
      <c r="I5" s="2">
        <v>86571152.689999998</v>
      </c>
      <c r="J5">
        <v>24.92</v>
      </c>
      <c r="K5" s="2">
        <v>260766847.31</v>
      </c>
      <c r="L5">
        <v>0</v>
      </c>
      <c r="M5" s="2">
        <v>86571152.689999998</v>
      </c>
    </row>
    <row r="6" spans="1:13" x14ac:dyDescent="0.25">
      <c r="A6">
        <v>14</v>
      </c>
      <c r="B6" s="1" t="s">
        <v>7</v>
      </c>
      <c r="C6" t="s">
        <v>8</v>
      </c>
      <c r="D6">
        <v>0</v>
      </c>
      <c r="E6" s="2">
        <v>461554148</v>
      </c>
      <c r="F6" s="2">
        <v>461554148</v>
      </c>
      <c r="G6" s="2">
        <v>461554148</v>
      </c>
      <c r="H6">
        <v>0</v>
      </c>
      <c r="I6">
        <v>0</v>
      </c>
      <c r="J6">
        <v>0</v>
      </c>
      <c r="K6" s="2">
        <v>461554148</v>
      </c>
      <c r="L6">
        <v>0</v>
      </c>
      <c r="M6">
        <v>0</v>
      </c>
    </row>
    <row r="7" spans="1:13" x14ac:dyDescent="0.25">
      <c r="A7">
        <v>14</v>
      </c>
      <c r="B7" s="1" t="s">
        <v>47</v>
      </c>
      <c r="C7" t="s">
        <v>9</v>
      </c>
      <c r="D7">
        <v>0</v>
      </c>
      <c r="E7" s="2">
        <v>461554148</v>
      </c>
      <c r="F7" s="2">
        <v>461554148</v>
      </c>
      <c r="G7" s="2">
        <v>461554148</v>
      </c>
      <c r="H7">
        <v>0</v>
      </c>
      <c r="I7">
        <v>0</v>
      </c>
      <c r="J7">
        <v>0</v>
      </c>
      <c r="K7" s="2">
        <v>461554148</v>
      </c>
      <c r="L7">
        <v>0</v>
      </c>
      <c r="M7">
        <v>0</v>
      </c>
    </row>
    <row r="8" spans="1:13" x14ac:dyDescent="0.25">
      <c r="A8">
        <v>14</v>
      </c>
      <c r="B8" s="1" t="s">
        <v>10</v>
      </c>
      <c r="C8" t="s">
        <v>34</v>
      </c>
      <c r="D8" s="2">
        <v>1000000</v>
      </c>
      <c r="E8">
        <v>0</v>
      </c>
      <c r="F8">
        <v>0</v>
      </c>
      <c r="G8" s="2">
        <v>1000000</v>
      </c>
      <c r="H8" s="2">
        <v>36722</v>
      </c>
      <c r="I8" s="2">
        <v>9640456</v>
      </c>
      <c r="J8">
        <v>964.05</v>
      </c>
      <c r="K8" s="2">
        <v>-8640456</v>
      </c>
      <c r="L8">
        <v>0</v>
      </c>
      <c r="M8" s="2">
        <v>9640456</v>
      </c>
    </row>
    <row r="9" spans="1:13" x14ac:dyDescent="0.25">
      <c r="A9">
        <v>14</v>
      </c>
      <c r="B9" s="1" t="s">
        <v>12</v>
      </c>
      <c r="C9" t="s">
        <v>13</v>
      </c>
      <c r="D9" s="2">
        <v>36253412000</v>
      </c>
      <c r="E9">
        <v>0</v>
      </c>
      <c r="F9">
        <v>0</v>
      </c>
      <c r="G9" s="2">
        <v>36253412000</v>
      </c>
      <c r="H9" s="2">
        <v>3010088543.1100001</v>
      </c>
      <c r="I9" s="2">
        <v>3010088543.1100001</v>
      </c>
      <c r="J9">
        <v>8.3000000000000007</v>
      </c>
      <c r="K9" s="2">
        <v>33243323456.889999</v>
      </c>
      <c r="L9">
        <v>0</v>
      </c>
      <c r="M9" s="2">
        <v>3010088543.1100001</v>
      </c>
    </row>
    <row r="10" spans="1:13" x14ac:dyDescent="0.25">
      <c r="A10">
        <v>14</v>
      </c>
      <c r="B10" s="1" t="s">
        <v>14</v>
      </c>
      <c r="C10" t="s">
        <v>15</v>
      </c>
      <c r="D10" s="2">
        <v>36253412000</v>
      </c>
      <c r="E10">
        <v>0</v>
      </c>
      <c r="F10">
        <v>0</v>
      </c>
      <c r="G10" s="2">
        <v>36253412000</v>
      </c>
      <c r="H10" s="2">
        <v>3010088543.1100001</v>
      </c>
      <c r="I10" s="2">
        <v>3010088543.1100001</v>
      </c>
      <c r="J10">
        <v>8.3000000000000007</v>
      </c>
      <c r="K10" s="2">
        <v>33243323456.889999</v>
      </c>
      <c r="L10">
        <v>0</v>
      </c>
      <c r="M10" s="2">
        <v>3010088543.1100001</v>
      </c>
    </row>
    <row r="11" spans="1:13" x14ac:dyDescent="0.25">
      <c r="A11">
        <v>14</v>
      </c>
      <c r="B11" s="1" t="s">
        <v>16</v>
      </c>
      <c r="C11" t="s">
        <v>48</v>
      </c>
      <c r="D11" s="2">
        <v>36253412000</v>
      </c>
      <c r="E11">
        <v>0</v>
      </c>
      <c r="F11">
        <v>0</v>
      </c>
      <c r="G11" s="2">
        <v>36253412000</v>
      </c>
      <c r="H11" s="2">
        <v>3010088543.1100001</v>
      </c>
      <c r="I11" s="2">
        <v>3010088543.1100001</v>
      </c>
      <c r="J11">
        <v>8.3000000000000007</v>
      </c>
      <c r="K11" s="2">
        <v>33243323456.889999</v>
      </c>
      <c r="L11">
        <v>0</v>
      </c>
      <c r="M11" s="2">
        <v>3010088543.1100001</v>
      </c>
    </row>
    <row r="12" spans="1:13" x14ac:dyDescent="0.25">
      <c r="A12">
        <v>14</v>
      </c>
      <c r="B12" s="1" t="s">
        <v>45</v>
      </c>
      <c r="C12" t="s">
        <v>0</v>
      </c>
      <c r="D12" s="2">
        <v>36253412000</v>
      </c>
      <c r="E12">
        <v>0</v>
      </c>
      <c r="F12">
        <v>0</v>
      </c>
      <c r="G12" s="2">
        <v>36253412000</v>
      </c>
      <c r="H12" s="2">
        <v>3010088543.1100001</v>
      </c>
      <c r="I12" s="2">
        <v>3010088543.1100001</v>
      </c>
      <c r="J12">
        <v>8.3000000000000007</v>
      </c>
      <c r="K12" s="2">
        <v>33243323456.889999</v>
      </c>
      <c r="L12">
        <v>0</v>
      </c>
      <c r="M12" s="2">
        <v>3010088543.1100001</v>
      </c>
    </row>
    <row r="13" spans="1:13" x14ac:dyDescent="0.25">
      <c r="A13">
        <v>14</v>
      </c>
      <c r="B13" s="1" t="s">
        <v>17</v>
      </c>
      <c r="C13" t="s">
        <v>18</v>
      </c>
      <c r="D13">
        <v>0</v>
      </c>
      <c r="E13" s="2">
        <v>3911520000</v>
      </c>
      <c r="F13" s="2">
        <v>3911520000</v>
      </c>
      <c r="G13" s="2">
        <v>3911520000</v>
      </c>
      <c r="H13" s="2">
        <v>10891.54</v>
      </c>
      <c r="I13" s="2">
        <v>112760138.59</v>
      </c>
      <c r="J13">
        <v>2.88</v>
      </c>
      <c r="K13" s="2">
        <v>3798759861.4099998</v>
      </c>
      <c r="L13">
        <v>0</v>
      </c>
      <c r="M13" s="2">
        <v>112760138.59</v>
      </c>
    </row>
    <row r="14" spans="1:13" x14ac:dyDescent="0.25">
      <c r="A14">
        <v>14</v>
      </c>
      <c r="B14" s="1" t="s">
        <v>23</v>
      </c>
      <c r="C14" t="s">
        <v>49</v>
      </c>
      <c r="D14">
        <v>0</v>
      </c>
      <c r="E14">
        <v>0</v>
      </c>
      <c r="F14">
        <v>0</v>
      </c>
      <c r="G14">
        <v>0</v>
      </c>
      <c r="H14" s="2">
        <v>10891.54</v>
      </c>
      <c r="I14" s="2">
        <v>12365938.59</v>
      </c>
      <c r="J14">
        <v>0</v>
      </c>
      <c r="K14" s="2">
        <v>-12365938.59</v>
      </c>
      <c r="L14">
        <v>0</v>
      </c>
      <c r="M14" s="2">
        <v>12365938.59</v>
      </c>
    </row>
    <row r="15" spans="1:13" x14ac:dyDescent="0.25">
      <c r="A15">
        <v>14</v>
      </c>
      <c r="B15" s="1" t="s">
        <v>24</v>
      </c>
      <c r="C15" t="s">
        <v>50</v>
      </c>
      <c r="D15">
        <v>0</v>
      </c>
      <c r="E15">
        <v>0</v>
      </c>
      <c r="F15">
        <v>0</v>
      </c>
      <c r="G15">
        <v>0</v>
      </c>
      <c r="H15" s="2">
        <v>10891.54</v>
      </c>
      <c r="I15" s="2">
        <v>12365938.59</v>
      </c>
      <c r="J15">
        <v>0</v>
      </c>
      <c r="K15" s="2">
        <v>-12365938.59</v>
      </c>
      <c r="L15">
        <v>0</v>
      </c>
      <c r="M15" s="2">
        <v>12365938.59</v>
      </c>
    </row>
    <row r="16" spans="1:13" x14ac:dyDescent="0.25">
      <c r="A16">
        <v>14</v>
      </c>
      <c r="B16" s="1" t="s">
        <v>25</v>
      </c>
      <c r="C16" t="s">
        <v>26</v>
      </c>
      <c r="D16">
        <v>0</v>
      </c>
      <c r="E16" s="2">
        <v>3911520000</v>
      </c>
      <c r="F16" s="2">
        <v>3911520000</v>
      </c>
      <c r="G16" s="2">
        <v>3911520000</v>
      </c>
      <c r="H16">
        <v>0</v>
      </c>
      <c r="I16">
        <v>0</v>
      </c>
      <c r="J16">
        <v>0</v>
      </c>
      <c r="K16" s="2">
        <v>3911520000</v>
      </c>
      <c r="L16">
        <v>0</v>
      </c>
      <c r="M16">
        <v>0</v>
      </c>
    </row>
    <row r="17" spans="1:13" x14ac:dyDescent="0.25">
      <c r="A17">
        <v>14</v>
      </c>
      <c r="B17" s="1" t="s">
        <v>32</v>
      </c>
      <c r="C17" t="s">
        <v>36</v>
      </c>
      <c r="D17">
        <v>0</v>
      </c>
      <c r="E17">
        <v>0</v>
      </c>
      <c r="F17">
        <v>0</v>
      </c>
      <c r="G17">
        <v>0</v>
      </c>
      <c r="H17">
        <v>0</v>
      </c>
      <c r="I17" s="2">
        <v>100394200</v>
      </c>
      <c r="J17">
        <v>0</v>
      </c>
      <c r="K17" s="2">
        <v>-100394200</v>
      </c>
      <c r="L17">
        <v>0</v>
      </c>
      <c r="M17" s="2">
        <v>100394200</v>
      </c>
    </row>
    <row r="18" spans="1:13" x14ac:dyDescent="0.25">
      <c r="C18" t="s">
        <v>51</v>
      </c>
    </row>
    <row r="19" spans="1:13" x14ac:dyDescent="0.25">
      <c r="C19" t="s">
        <v>51</v>
      </c>
    </row>
    <row r="20" spans="1:13" x14ac:dyDescent="0.25">
      <c r="C20" t="s">
        <v>51</v>
      </c>
    </row>
    <row r="21" spans="1:13" x14ac:dyDescent="0.25">
      <c r="C21" t="s">
        <v>51</v>
      </c>
    </row>
    <row r="22" spans="1:13" x14ac:dyDescent="0.25">
      <c r="C22" t="s">
        <v>51</v>
      </c>
    </row>
    <row r="23" spans="1:13" x14ac:dyDescent="0.25">
      <c r="C23" t="s">
        <v>51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3"/>
  <sheetViews>
    <sheetView workbookViewId="0">
      <selection activeCell="A2" sqref="A2:M14"/>
    </sheetView>
  </sheetViews>
  <sheetFormatPr baseColWidth="10" defaultRowHeight="15.75" x14ac:dyDescent="0.25"/>
  <cols>
    <col min="3" max="3" width="49.875" bestFit="1" customWidth="1"/>
    <col min="4" max="4" width="16" bestFit="1" customWidth="1"/>
    <col min="6" max="6" width="1.875" bestFit="1" customWidth="1"/>
    <col min="7" max="7" width="16" bestFit="1" customWidth="1"/>
    <col min="8" max="9" width="13.375" bestFit="1" customWidth="1"/>
    <col min="11" max="11" width="16" bestFit="1" customWidth="1"/>
    <col min="13" max="13" width="13.375" bestFit="1" customWidth="1"/>
  </cols>
  <sheetData>
    <row r="1" spans="1:13" x14ac:dyDescent="0.25">
      <c r="A1" t="s">
        <v>57</v>
      </c>
      <c r="B1" s="1" t="s">
        <v>58</v>
      </c>
      <c r="C1" t="s">
        <v>59</v>
      </c>
      <c r="D1" t="s">
        <v>60</v>
      </c>
      <c r="F1" t="s">
        <v>61</v>
      </c>
      <c r="G1" t="s">
        <v>62</v>
      </c>
      <c r="I1" t="s">
        <v>63</v>
      </c>
    </row>
    <row r="2" spans="1:13" x14ac:dyDescent="0.25">
      <c r="A2">
        <v>15</v>
      </c>
      <c r="B2" s="1" t="s">
        <v>1</v>
      </c>
      <c r="C2" t="s">
        <v>2</v>
      </c>
      <c r="D2" s="2">
        <v>14816528000</v>
      </c>
      <c r="E2">
        <v>0</v>
      </c>
      <c r="F2">
        <v>0</v>
      </c>
      <c r="G2" s="2">
        <v>14816528000</v>
      </c>
      <c r="H2" s="2">
        <v>560335444.11000001</v>
      </c>
      <c r="I2" s="2">
        <v>577980736.91999996</v>
      </c>
      <c r="J2">
        <v>3.9</v>
      </c>
      <c r="K2" s="2">
        <v>14238547263.08</v>
      </c>
      <c r="L2">
        <v>0</v>
      </c>
      <c r="M2" s="2">
        <v>577980736.91999996</v>
      </c>
    </row>
    <row r="3" spans="1:13" x14ac:dyDescent="0.25">
      <c r="A3">
        <v>15</v>
      </c>
      <c r="B3" s="1" t="s">
        <v>3</v>
      </c>
      <c r="C3" t="s">
        <v>4</v>
      </c>
      <c r="D3" s="2">
        <v>34998000</v>
      </c>
      <c r="E3">
        <v>0</v>
      </c>
      <c r="F3">
        <v>0</v>
      </c>
      <c r="G3" s="2">
        <v>34998000</v>
      </c>
      <c r="H3" s="2">
        <v>953576</v>
      </c>
      <c r="I3" s="2">
        <v>18556855</v>
      </c>
      <c r="J3">
        <v>53.02</v>
      </c>
      <c r="K3" s="2">
        <v>16441145</v>
      </c>
      <c r="L3">
        <v>0</v>
      </c>
      <c r="M3" s="2">
        <v>18556855</v>
      </c>
    </row>
    <row r="4" spans="1:13" x14ac:dyDescent="0.25">
      <c r="A4">
        <v>15</v>
      </c>
      <c r="B4" s="1" t="s">
        <v>5</v>
      </c>
      <c r="C4" t="s">
        <v>6</v>
      </c>
      <c r="D4" s="2">
        <v>34998000</v>
      </c>
      <c r="E4">
        <v>0</v>
      </c>
      <c r="F4">
        <v>0</v>
      </c>
      <c r="G4" s="2">
        <v>34998000</v>
      </c>
      <c r="H4" s="2">
        <v>953576</v>
      </c>
      <c r="I4" s="2">
        <v>18556855</v>
      </c>
      <c r="J4">
        <v>53.02</v>
      </c>
      <c r="K4" s="2">
        <v>16441145</v>
      </c>
      <c r="L4">
        <v>0</v>
      </c>
      <c r="M4" s="2">
        <v>18556855</v>
      </c>
    </row>
    <row r="5" spans="1:13" x14ac:dyDescent="0.25">
      <c r="A5">
        <v>15</v>
      </c>
      <c r="B5" s="1" t="s">
        <v>27</v>
      </c>
      <c r="C5" t="s">
        <v>28</v>
      </c>
      <c r="D5" s="2">
        <v>10114942</v>
      </c>
      <c r="E5">
        <v>0</v>
      </c>
      <c r="F5">
        <v>0</v>
      </c>
      <c r="G5" s="2">
        <v>10114942</v>
      </c>
      <c r="H5" s="2">
        <v>939300</v>
      </c>
      <c r="I5" s="2">
        <v>3296591</v>
      </c>
      <c r="J5">
        <v>32.590000000000003</v>
      </c>
      <c r="K5" s="2">
        <v>6818351</v>
      </c>
      <c r="L5">
        <v>0</v>
      </c>
      <c r="M5" s="2">
        <v>3296591</v>
      </c>
    </row>
    <row r="6" spans="1:13" x14ac:dyDescent="0.25">
      <c r="A6">
        <v>15</v>
      </c>
      <c r="B6" s="1" t="s">
        <v>10</v>
      </c>
      <c r="C6" t="s">
        <v>34</v>
      </c>
      <c r="D6" s="2">
        <v>24883058</v>
      </c>
      <c r="E6">
        <v>0</v>
      </c>
      <c r="F6">
        <v>0</v>
      </c>
      <c r="G6" s="2">
        <v>24883058</v>
      </c>
      <c r="H6" s="2">
        <v>14276</v>
      </c>
      <c r="I6" s="2">
        <v>15260264</v>
      </c>
      <c r="J6">
        <v>61.33</v>
      </c>
      <c r="K6" s="2">
        <v>9622794</v>
      </c>
      <c r="L6">
        <v>0</v>
      </c>
      <c r="M6" s="2">
        <v>15260264</v>
      </c>
    </row>
    <row r="7" spans="1:13" x14ac:dyDescent="0.25">
      <c r="A7">
        <v>15</v>
      </c>
      <c r="B7" s="1" t="s">
        <v>12</v>
      </c>
      <c r="C7" t="s">
        <v>13</v>
      </c>
      <c r="D7" s="2">
        <v>14777049000</v>
      </c>
      <c r="E7">
        <v>0</v>
      </c>
      <c r="F7">
        <v>0</v>
      </c>
      <c r="G7" s="2">
        <v>14777049000</v>
      </c>
      <c r="H7">
        <v>0</v>
      </c>
      <c r="I7">
        <v>0</v>
      </c>
      <c r="J7">
        <v>0</v>
      </c>
      <c r="K7" s="2">
        <v>14777049000</v>
      </c>
      <c r="L7">
        <v>0</v>
      </c>
      <c r="M7">
        <v>0</v>
      </c>
    </row>
    <row r="8" spans="1:13" x14ac:dyDescent="0.25">
      <c r="A8">
        <v>15</v>
      </c>
      <c r="B8" s="1" t="s">
        <v>14</v>
      </c>
      <c r="C8" t="s">
        <v>15</v>
      </c>
      <c r="D8" s="2">
        <v>14777049000</v>
      </c>
      <c r="E8">
        <v>0</v>
      </c>
      <c r="F8">
        <v>0</v>
      </c>
      <c r="G8" s="2">
        <v>14777049000</v>
      </c>
      <c r="H8">
        <v>0</v>
      </c>
      <c r="I8">
        <v>0</v>
      </c>
      <c r="J8">
        <v>0</v>
      </c>
      <c r="K8" s="2">
        <v>14777049000</v>
      </c>
      <c r="L8">
        <v>0</v>
      </c>
      <c r="M8">
        <v>0</v>
      </c>
    </row>
    <row r="9" spans="1:13" x14ac:dyDescent="0.25">
      <c r="A9">
        <v>15</v>
      </c>
      <c r="B9" s="1" t="s">
        <v>16</v>
      </c>
      <c r="C9" t="s">
        <v>35</v>
      </c>
      <c r="D9" s="2">
        <v>14777049000</v>
      </c>
      <c r="E9">
        <v>0</v>
      </c>
      <c r="F9">
        <v>0</v>
      </c>
      <c r="G9" s="2">
        <v>14777049000</v>
      </c>
      <c r="H9">
        <v>0</v>
      </c>
      <c r="I9">
        <v>0</v>
      </c>
      <c r="J9">
        <v>0</v>
      </c>
      <c r="K9" s="2">
        <v>14777049000</v>
      </c>
      <c r="L9">
        <v>0</v>
      </c>
      <c r="M9">
        <v>0</v>
      </c>
    </row>
    <row r="10" spans="1:13" x14ac:dyDescent="0.25">
      <c r="A10">
        <v>15</v>
      </c>
      <c r="B10" s="1" t="s">
        <v>45</v>
      </c>
      <c r="C10" t="s">
        <v>0</v>
      </c>
      <c r="D10" s="2">
        <v>14777049000</v>
      </c>
      <c r="E10">
        <v>0</v>
      </c>
      <c r="F10">
        <v>0</v>
      </c>
      <c r="G10" s="2">
        <v>14777049000</v>
      </c>
      <c r="H10">
        <v>0</v>
      </c>
      <c r="I10">
        <v>0</v>
      </c>
      <c r="J10">
        <v>0</v>
      </c>
      <c r="K10" s="2">
        <v>14777049000</v>
      </c>
      <c r="L10">
        <v>0</v>
      </c>
      <c r="M10">
        <v>0</v>
      </c>
    </row>
    <row r="11" spans="1:13" x14ac:dyDescent="0.25">
      <c r="A11">
        <v>15</v>
      </c>
      <c r="B11" s="1" t="s">
        <v>17</v>
      </c>
      <c r="C11" t="s">
        <v>18</v>
      </c>
      <c r="D11" s="2">
        <v>4481000</v>
      </c>
      <c r="E11">
        <v>0</v>
      </c>
      <c r="F11">
        <v>0</v>
      </c>
      <c r="G11" s="2">
        <v>4481000</v>
      </c>
      <c r="H11" s="2">
        <v>559381868.11000001</v>
      </c>
      <c r="I11" s="2">
        <v>559423881.91999996</v>
      </c>
      <c r="J11" s="2">
        <v>12484.35</v>
      </c>
      <c r="K11" s="2">
        <v>-554942881.91999996</v>
      </c>
      <c r="L11">
        <v>0</v>
      </c>
      <c r="M11" s="2">
        <v>559423881.91999996</v>
      </c>
    </row>
    <row r="12" spans="1:13" x14ac:dyDescent="0.25">
      <c r="A12">
        <v>15</v>
      </c>
      <c r="B12" s="1" t="s">
        <v>23</v>
      </c>
      <c r="C12" t="s">
        <v>37</v>
      </c>
      <c r="D12" s="2">
        <v>4481000</v>
      </c>
      <c r="E12">
        <v>0</v>
      </c>
      <c r="F12">
        <v>0</v>
      </c>
      <c r="G12" s="2">
        <v>4481000</v>
      </c>
      <c r="H12" s="2">
        <v>6510619.4699999997</v>
      </c>
      <c r="I12" s="2">
        <v>6552633.2800000003</v>
      </c>
      <c r="J12">
        <v>146.22999999999999</v>
      </c>
      <c r="K12" s="2">
        <v>-2071633.28</v>
      </c>
      <c r="L12">
        <v>0</v>
      </c>
      <c r="M12" s="2">
        <v>6552633.2800000003</v>
      </c>
    </row>
    <row r="13" spans="1:13" x14ac:dyDescent="0.25">
      <c r="A13">
        <v>15</v>
      </c>
      <c r="B13" s="1" t="s">
        <v>24</v>
      </c>
      <c r="C13" t="s">
        <v>53</v>
      </c>
      <c r="D13" s="2">
        <v>4481000</v>
      </c>
      <c r="E13">
        <v>0</v>
      </c>
      <c r="F13">
        <v>0</v>
      </c>
      <c r="G13" s="2">
        <v>4481000</v>
      </c>
      <c r="H13" s="2">
        <v>6510619.4699999997</v>
      </c>
      <c r="I13" s="2">
        <v>6552633.2800000003</v>
      </c>
      <c r="J13">
        <v>146.22999999999999</v>
      </c>
      <c r="K13" s="2">
        <v>-2071633.28</v>
      </c>
      <c r="L13">
        <v>0</v>
      </c>
      <c r="M13" s="2">
        <v>6552633.2800000003</v>
      </c>
    </row>
    <row r="14" spans="1:13" x14ac:dyDescent="0.25">
      <c r="A14">
        <v>15</v>
      </c>
      <c r="B14" s="1" t="s">
        <v>25</v>
      </c>
      <c r="C14" t="s">
        <v>26</v>
      </c>
      <c r="D14">
        <v>0</v>
      </c>
      <c r="E14">
        <v>0</v>
      </c>
      <c r="F14">
        <v>0</v>
      </c>
      <c r="G14">
        <v>0</v>
      </c>
      <c r="H14" s="2">
        <v>552871248.63999999</v>
      </c>
      <c r="I14" s="2">
        <v>552871248.63999999</v>
      </c>
      <c r="J14">
        <v>0</v>
      </c>
      <c r="K14" s="2">
        <v>-552871248.63999999</v>
      </c>
      <c r="L14">
        <v>0</v>
      </c>
      <c r="M14" s="2">
        <v>552871248.63999999</v>
      </c>
    </row>
    <row r="15" spans="1:13" x14ac:dyDescent="0.25">
      <c r="C15" t="s">
        <v>51</v>
      </c>
    </row>
    <row r="16" spans="1:13" x14ac:dyDescent="0.25">
      <c r="C16" t="s">
        <v>51</v>
      </c>
    </row>
    <row r="17" spans="3:3" x14ac:dyDescent="0.25">
      <c r="C17" t="s">
        <v>51</v>
      </c>
    </row>
    <row r="18" spans="3:3" x14ac:dyDescent="0.25">
      <c r="C18" t="s">
        <v>51</v>
      </c>
    </row>
    <row r="19" spans="3:3" x14ac:dyDescent="0.25">
      <c r="C19" t="s">
        <v>51</v>
      </c>
    </row>
    <row r="20" spans="3:3" x14ac:dyDescent="0.25">
      <c r="C20" t="s">
        <v>51</v>
      </c>
    </row>
    <row r="21" spans="3:3" x14ac:dyDescent="0.25">
      <c r="C21" t="s">
        <v>51</v>
      </c>
    </row>
    <row r="22" spans="3:3" x14ac:dyDescent="0.25">
      <c r="C22" t="s">
        <v>51</v>
      </c>
    </row>
    <row r="23" spans="3:3" x14ac:dyDescent="0.25">
      <c r="C23" t="s">
        <v>51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3"/>
  <sheetViews>
    <sheetView workbookViewId="0">
      <selection activeCell="A2" sqref="A2:M17"/>
    </sheetView>
  </sheetViews>
  <sheetFormatPr baseColWidth="10" defaultRowHeight="15.75" x14ac:dyDescent="0.25"/>
  <cols>
    <col min="3" max="3" width="49.875" bestFit="1" customWidth="1"/>
    <col min="4" max="4" width="16" bestFit="1" customWidth="1"/>
    <col min="6" max="6" width="13.375" bestFit="1" customWidth="1"/>
    <col min="7" max="7" width="16" bestFit="1" customWidth="1"/>
    <col min="8" max="8" width="11.375" bestFit="1" customWidth="1"/>
    <col min="9" max="9" width="12.375" bestFit="1" customWidth="1"/>
    <col min="11" max="11" width="16" bestFit="1" customWidth="1"/>
    <col min="13" max="13" width="12.375" bestFit="1" customWidth="1"/>
  </cols>
  <sheetData>
    <row r="1" spans="1:13" x14ac:dyDescent="0.25">
      <c r="A1" t="s">
        <v>57</v>
      </c>
      <c r="B1" s="1" t="s">
        <v>58</v>
      </c>
      <c r="C1" t="s">
        <v>59</v>
      </c>
      <c r="D1" t="s">
        <v>60</v>
      </c>
      <c r="F1" t="s">
        <v>61</v>
      </c>
      <c r="G1" t="s">
        <v>62</v>
      </c>
      <c r="I1" t="s">
        <v>63</v>
      </c>
    </row>
    <row r="2" spans="1:13" x14ac:dyDescent="0.25">
      <c r="A2">
        <v>16</v>
      </c>
      <c r="B2" s="1" t="s">
        <v>1</v>
      </c>
      <c r="C2" t="s">
        <v>2</v>
      </c>
      <c r="D2" s="2">
        <v>19011346000</v>
      </c>
      <c r="E2">
        <v>0</v>
      </c>
      <c r="F2" s="2">
        <v>503578966</v>
      </c>
      <c r="G2" s="2">
        <v>19514924966</v>
      </c>
      <c r="H2" s="2">
        <v>7753862.5999999996</v>
      </c>
      <c r="I2" s="2">
        <v>89375632.030000001</v>
      </c>
      <c r="J2">
        <v>0.46</v>
      </c>
      <c r="K2" s="2">
        <v>19425549333.970001</v>
      </c>
      <c r="L2">
        <v>0</v>
      </c>
      <c r="M2" s="2">
        <v>89375632.030000001</v>
      </c>
    </row>
    <row r="3" spans="1:13" x14ac:dyDescent="0.25">
      <c r="A3">
        <v>16</v>
      </c>
      <c r="B3" s="1" t="s">
        <v>3</v>
      </c>
      <c r="C3" t="s">
        <v>4</v>
      </c>
      <c r="D3" s="2">
        <v>231500000</v>
      </c>
      <c r="E3">
        <v>0</v>
      </c>
      <c r="F3">
        <v>0</v>
      </c>
      <c r="G3" s="2">
        <v>231500000</v>
      </c>
      <c r="H3" s="2">
        <v>6604323</v>
      </c>
      <c r="I3" s="2">
        <v>76205453.340000004</v>
      </c>
      <c r="J3">
        <v>32.92</v>
      </c>
      <c r="K3" s="2">
        <v>155294546.66</v>
      </c>
      <c r="L3">
        <v>0</v>
      </c>
      <c r="M3" s="2">
        <v>76205453.340000004</v>
      </c>
    </row>
    <row r="4" spans="1:13" x14ac:dyDescent="0.25">
      <c r="A4">
        <v>16</v>
      </c>
      <c r="B4" s="1" t="s">
        <v>5</v>
      </c>
      <c r="C4" t="s">
        <v>6</v>
      </c>
      <c r="D4" s="2">
        <v>231500000</v>
      </c>
      <c r="E4">
        <v>0</v>
      </c>
      <c r="F4">
        <v>0</v>
      </c>
      <c r="G4" s="2">
        <v>231500000</v>
      </c>
      <c r="H4" s="2">
        <v>6604323</v>
      </c>
      <c r="I4" s="2">
        <v>76205453.340000004</v>
      </c>
      <c r="J4">
        <v>32.92</v>
      </c>
      <c r="K4" s="2">
        <v>155294546.66</v>
      </c>
      <c r="L4">
        <v>0</v>
      </c>
      <c r="M4" s="2">
        <v>76205453.340000004</v>
      </c>
    </row>
    <row r="5" spans="1:13" x14ac:dyDescent="0.25">
      <c r="A5">
        <v>16</v>
      </c>
      <c r="B5" s="1" t="s">
        <v>27</v>
      </c>
      <c r="C5" t="s">
        <v>28</v>
      </c>
      <c r="D5" s="2">
        <v>230000000</v>
      </c>
      <c r="E5">
        <v>0</v>
      </c>
      <c r="F5">
        <v>0</v>
      </c>
      <c r="G5" s="2">
        <v>230000000</v>
      </c>
      <c r="H5" s="2">
        <v>6581079</v>
      </c>
      <c r="I5" s="2">
        <v>75611279.340000004</v>
      </c>
      <c r="J5">
        <v>32.869999999999997</v>
      </c>
      <c r="K5" s="2">
        <v>154388720.66</v>
      </c>
      <c r="L5">
        <v>0</v>
      </c>
      <c r="M5" s="2">
        <v>75611279.340000004</v>
      </c>
    </row>
    <row r="6" spans="1:13" x14ac:dyDescent="0.25">
      <c r="A6">
        <v>16</v>
      </c>
      <c r="B6" s="1" t="s">
        <v>10</v>
      </c>
      <c r="C6" t="s">
        <v>34</v>
      </c>
      <c r="D6" s="2">
        <v>1500000</v>
      </c>
      <c r="E6">
        <v>0</v>
      </c>
      <c r="F6">
        <v>0</v>
      </c>
      <c r="G6" s="2">
        <v>1500000</v>
      </c>
      <c r="H6" s="2">
        <v>23244</v>
      </c>
      <c r="I6" s="2">
        <v>594174</v>
      </c>
      <c r="J6">
        <v>39.61</v>
      </c>
      <c r="K6" s="2">
        <v>905826</v>
      </c>
      <c r="L6">
        <v>0</v>
      </c>
      <c r="M6" s="2">
        <v>594174</v>
      </c>
    </row>
    <row r="7" spans="1:13" x14ac:dyDescent="0.25">
      <c r="A7">
        <v>16</v>
      </c>
      <c r="B7" s="1" t="s">
        <v>12</v>
      </c>
      <c r="C7" t="s">
        <v>13</v>
      </c>
      <c r="D7" s="2">
        <v>18637846000</v>
      </c>
      <c r="E7">
        <v>0</v>
      </c>
      <c r="F7">
        <v>0</v>
      </c>
      <c r="G7" s="2">
        <v>18637846000</v>
      </c>
      <c r="H7">
        <v>0</v>
      </c>
      <c r="I7">
        <v>0</v>
      </c>
      <c r="J7">
        <v>0</v>
      </c>
      <c r="K7" s="2">
        <v>18637846000</v>
      </c>
      <c r="L7">
        <v>0</v>
      </c>
      <c r="M7">
        <v>0</v>
      </c>
    </row>
    <row r="8" spans="1:13" x14ac:dyDescent="0.25">
      <c r="A8">
        <v>16</v>
      </c>
      <c r="B8" s="1" t="s">
        <v>14</v>
      </c>
      <c r="C8" t="s">
        <v>15</v>
      </c>
      <c r="D8" s="2">
        <v>18637846000</v>
      </c>
      <c r="E8">
        <v>0</v>
      </c>
      <c r="F8">
        <v>0</v>
      </c>
      <c r="G8" s="2">
        <v>18637846000</v>
      </c>
      <c r="H8">
        <v>0</v>
      </c>
      <c r="I8">
        <v>0</v>
      </c>
      <c r="J8">
        <v>0</v>
      </c>
      <c r="K8" s="2">
        <v>18637846000</v>
      </c>
      <c r="L8">
        <v>0</v>
      </c>
      <c r="M8">
        <v>0</v>
      </c>
    </row>
    <row r="9" spans="1:13" x14ac:dyDescent="0.25">
      <c r="A9">
        <v>16</v>
      </c>
      <c r="B9" s="1" t="s">
        <v>16</v>
      </c>
      <c r="C9" t="s">
        <v>48</v>
      </c>
      <c r="D9" s="2">
        <v>18637846000</v>
      </c>
      <c r="E9">
        <v>0</v>
      </c>
      <c r="F9">
        <v>0</v>
      </c>
      <c r="G9" s="2">
        <v>18637846000</v>
      </c>
      <c r="H9">
        <v>0</v>
      </c>
      <c r="I9">
        <v>0</v>
      </c>
      <c r="J9">
        <v>0</v>
      </c>
      <c r="K9" s="2">
        <v>18637846000</v>
      </c>
      <c r="L9">
        <v>0</v>
      </c>
      <c r="M9">
        <v>0</v>
      </c>
    </row>
    <row r="10" spans="1:13" x14ac:dyDescent="0.25">
      <c r="A10">
        <v>16</v>
      </c>
      <c r="B10" s="1" t="s">
        <v>31</v>
      </c>
      <c r="C10" t="s">
        <v>0</v>
      </c>
      <c r="D10" s="2">
        <v>18637846000</v>
      </c>
      <c r="E10">
        <v>0</v>
      </c>
      <c r="F10">
        <v>0</v>
      </c>
      <c r="G10" s="2">
        <v>18637846000</v>
      </c>
      <c r="H10">
        <v>0</v>
      </c>
      <c r="I10">
        <v>0</v>
      </c>
      <c r="J10">
        <v>0</v>
      </c>
      <c r="K10" s="2">
        <v>18637846000</v>
      </c>
      <c r="L10">
        <v>0</v>
      </c>
      <c r="M10">
        <v>0</v>
      </c>
    </row>
    <row r="11" spans="1:13" x14ac:dyDescent="0.25">
      <c r="A11">
        <v>16</v>
      </c>
      <c r="B11" s="1" t="s">
        <v>17</v>
      </c>
      <c r="C11" t="s">
        <v>18</v>
      </c>
      <c r="D11" s="2">
        <v>142000000</v>
      </c>
      <c r="E11">
        <v>0</v>
      </c>
      <c r="F11" s="2">
        <v>503578966</v>
      </c>
      <c r="G11" s="2">
        <v>645578966</v>
      </c>
      <c r="H11" s="2">
        <v>1149539.6000000001</v>
      </c>
      <c r="I11" s="2">
        <v>13170178.689999999</v>
      </c>
      <c r="J11">
        <v>2.04</v>
      </c>
      <c r="K11" s="2">
        <v>632408787.30999994</v>
      </c>
      <c r="L11">
        <v>0</v>
      </c>
      <c r="M11" s="2">
        <v>13170178.689999999</v>
      </c>
    </row>
    <row r="12" spans="1:13" x14ac:dyDescent="0.25">
      <c r="A12">
        <v>16</v>
      </c>
      <c r="B12" s="1" t="s">
        <v>19</v>
      </c>
      <c r="C12" t="s">
        <v>20</v>
      </c>
      <c r="D12" s="2">
        <v>2000000</v>
      </c>
      <c r="E12">
        <v>0</v>
      </c>
      <c r="F12">
        <v>0</v>
      </c>
      <c r="G12" s="2">
        <v>2000000</v>
      </c>
      <c r="H12">
        <v>0</v>
      </c>
      <c r="I12">
        <v>0</v>
      </c>
      <c r="J12">
        <v>0</v>
      </c>
      <c r="K12" s="2">
        <v>2000000</v>
      </c>
      <c r="L12">
        <v>0</v>
      </c>
      <c r="M12">
        <v>0</v>
      </c>
    </row>
    <row r="13" spans="1:13" x14ac:dyDescent="0.25">
      <c r="A13">
        <v>16</v>
      </c>
      <c r="B13" s="1" t="s">
        <v>21</v>
      </c>
      <c r="C13" t="s">
        <v>22</v>
      </c>
      <c r="D13" s="2">
        <v>2000000</v>
      </c>
      <c r="E13">
        <v>0</v>
      </c>
      <c r="F13">
        <v>0</v>
      </c>
      <c r="G13" s="2">
        <v>2000000</v>
      </c>
      <c r="H13">
        <v>0</v>
      </c>
      <c r="I13">
        <v>0</v>
      </c>
      <c r="J13">
        <v>0</v>
      </c>
      <c r="K13" s="2">
        <v>2000000</v>
      </c>
      <c r="L13">
        <v>0</v>
      </c>
      <c r="M13">
        <v>0</v>
      </c>
    </row>
    <row r="14" spans="1:13" x14ac:dyDescent="0.25">
      <c r="A14">
        <v>16</v>
      </c>
      <c r="B14" s="1" t="s">
        <v>23</v>
      </c>
      <c r="C14" t="s">
        <v>49</v>
      </c>
      <c r="D14" s="2">
        <v>10000000</v>
      </c>
      <c r="E14">
        <v>0</v>
      </c>
      <c r="F14">
        <v>0</v>
      </c>
      <c r="G14" s="2">
        <v>10000000</v>
      </c>
      <c r="H14" s="2">
        <v>1149539.6000000001</v>
      </c>
      <c r="I14" s="2">
        <v>7817998.6900000004</v>
      </c>
      <c r="J14">
        <v>78.180000000000007</v>
      </c>
      <c r="K14" s="2">
        <v>2182001.31</v>
      </c>
      <c r="L14">
        <v>0</v>
      </c>
      <c r="M14" s="2">
        <v>7817998.6900000004</v>
      </c>
    </row>
    <row r="15" spans="1:13" x14ac:dyDescent="0.25">
      <c r="A15">
        <v>16</v>
      </c>
      <c r="B15" s="1" t="s">
        <v>24</v>
      </c>
      <c r="C15" t="s">
        <v>50</v>
      </c>
      <c r="D15" s="2">
        <v>10000000</v>
      </c>
      <c r="E15">
        <v>0</v>
      </c>
      <c r="F15">
        <v>0</v>
      </c>
      <c r="G15" s="2">
        <v>10000000</v>
      </c>
      <c r="H15" s="2">
        <v>1149539.6000000001</v>
      </c>
      <c r="I15" s="2">
        <v>7817998.6900000004</v>
      </c>
      <c r="J15">
        <v>78.180000000000007</v>
      </c>
      <c r="K15" s="2">
        <v>2182001.31</v>
      </c>
      <c r="L15">
        <v>0</v>
      </c>
      <c r="M15" s="2">
        <v>7817998.6900000004</v>
      </c>
    </row>
    <row r="16" spans="1:13" x14ac:dyDescent="0.25">
      <c r="A16">
        <v>16</v>
      </c>
      <c r="B16" s="1" t="s">
        <v>25</v>
      </c>
      <c r="C16" t="s">
        <v>26</v>
      </c>
      <c r="D16">
        <v>0</v>
      </c>
      <c r="E16">
        <v>0</v>
      </c>
      <c r="F16" s="2">
        <v>503578966</v>
      </c>
      <c r="G16" s="2">
        <v>503578966</v>
      </c>
      <c r="H16">
        <v>0</v>
      </c>
      <c r="I16">
        <v>0</v>
      </c>
      <c r="J16">
        <v>0</v>
      </c>
      <c r="K16" s="2">
        <v>503578966</v>
      </c>
      <c r="L16">
        <v>0</v>
      </c>
      <c r="M16">
        <v>0</v>
      </c>
    </row>
    <row r="17" spans="1:13" x14ac:dyDescent="0.25">
      <c r="A17">
        <v>16</v>
      </c>
      <c r="B17" s="1" t="s">
        <v>32</v>
      </c>
      <c r="C17" t="s">
        <v>36</v>
      </c>
      <c r="D17" s="2">
        <v>130000000</v>
      </c>
      <c r="E17">
        <v>0</v>
      </c>
      <c r="F17">
        <v>0</v>
      </c>
      <c r="G17" s="2">
        <v>130000000</v>
      </c>
      <c r="H17">
        <v>0</v>
      </c>
      <c r="I17" s="2">
        <v>5352180</v>
      </c>
      <c r="J17">
        <v>4.12</v>
      </c>
      <c r="K17" s="2">
        <v>124647820</v>
      </c>
      <c r="L17">
        <v>0</v>
      </c>
      <c r="M17" s="2">
        <v>5352180</v>
      </c>
    </row>
    <row r="18" spans="1:13" x14ac:dyDescent="0.25">
      <c r="C18" t="s">
        <v>51</v>
      </c>
    </row>
    <row r="19" spans="1:13" x14ac:dyDescent="0.25">
      <c r="C19" t="s">
        <v>51</v>
      </c>
    </row>
    <row r="20" spans="1:13" x14ac:dyDescent="0.25">
      <c r="C20" t="s">
        <v>51</v>
      </c>
    </row>
    <row r="21" spans="1:13" x14ac:dyDescent="0.25">
      <c r="C21" t="s">
        <v>51</v>
      </c>
    </row>
    <row r="22" spans="1:13" x14ac:dyDescent="0.25">
      <c r="C22" t="s">
        <v>51</v>
      </c>
    </row>
    <row r="23" spans="1:13" x14ac:dyDescent="0.25">
      <c r="C23" t="s">
        <v>51</v>
      </c>
    </row>
  </sheetData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3"/>
  <sheetViews>
    <sheetView workbookViewId="0">
      <selection activeCell="A2" sqref="A2:M15"/>
    </sheetView>
  </sheetViews>
  <sheetFormatPr baseColWidth="10" defaultRowHeight="15.75" x14ac:dyDescent="0.25"/>
  <cols>
    <col min="3" max="3" width="36.75" bestFit="1" customWidth="1"/>
    <col min="4" max="4" width="16" bestFit="1" customWidth="1"/>
    <col min="6" max="6" width="13.375" bestFit="1" customWidth="1"/>
    <col min="7" max="7" width="16" bestFit="1" customWidth="1"/>
    <col min="8" max="8" width="12.375" bestFit="1" customWidth="1"/>
    <col min="9" max="9" width="13.375" bestFit="1" customWidth="1"/>
    <col min="11" max="11" width="16" bestFit="1" customWidth="1"/>
    <col min="13" max="13" width="13.375" bestFit="1" customWidth="1"/>
  </cols>
  <sheetData>
    <row r="1" spans="1:13" x14ac:dyDescent="0.25">
      <c r="A1" t="s">
        <v>57</v>
      </c>
      <c r="B1" s="1" t="s">
        <v>58</v>
      </c>
      <c r="C1" t="s">
        <v>59</v>
      </c>
      <c r="D1" t="s">
        <v>60</v>
      </c>
      <c r="F1" t="s">
        <v>61</v>
      </c>
      <c r="G1" t="s">
        <v>62</v>
      </c>
      <c r="I1" t="s">
        <v>63</v>
      </c>
    </row>
    <row r="2" spans="1:13" x14ac:dyDescent="0.25">
      <c r="A2">
        <v>17</v>
      </c>
      <c r="B2" s="1" t="s">
        <v>1</v>
      </c>
      <c r="C2" t="s">
        <v>2</v>
      </c>
      <c r="D2" s="2">
        <v>13340238000</v>
      </c>
      <c r="E2" s="2">
        <v>381998064</v>
      </c>
      <c r="F2" s="2">
        <v>783278064</v>
      </c>
      <c r="G2" s="2">
        <v>14123516064</v>
      </c>
      <c r="H2" s="2">
        <v>76282302.659999996</v>
      </c>
      <c r="I2" s="2">
        <v>110661823.42</v>
      </c>
      <c r="J2">
        <v>0.78</v>
      </c>
      <c r="K2" s="2">
        <v>14012854240.58</v>
      </c>
      <c r="L2">
        <v>0</v>
      </c>
      <c r="M2" s="2">
        <v>110661823.42</v>
      </c>
    </row>
    <row r="3" spans="1:13" x14ac:dyDescent="0.25">
      <c r="A3">
        <v>17</v>
      </c>
      <c r="B3" s="1" t="s">
        <v>3</v>
      </c>
      <c r="C3" t="s">
        <v>4</v>
      </c>
      <c r="D3" s="2">
        <v>152500000</v>
      </c>
      <c r="E3" s="2">
        <v>381998064</v>
      </c>
      <c r="F3" s="2">
        <v>381998064</v>
      </c>
      <c r="G3" s="2">
        <v>534498064</v>
      </c>
      <c r="H3" s="2">
        <v>76282302.659999996</v>
      </c>
      <c r="I3" s="2">
        <v>95592853.799999997</v>
      </c>
      <c r="J3">
        <v>17.88</v>
      </c>
      <c r="K3" s="2">
        <v>438905210.19999999</v>
      </c>
      <c r="L3">
        <v>0</v>
      </c>
      <c r="M3" s="2">
        <v>95592853.799999997</v>
      </c>
    </row>
    <row r="4" spans="1:13" x14ac:dyDescent="0.25">
      <c r="A4">
        <v>17</v>
      </c>
      <c r="B4" s="1" t="s">
        <v>5</v>
      </c>
      <c r="C4" t="s">
        <v>6</v>
      </c>
      <c r="D4" s="2">
        <v>152500000</v>
      </c>
      <c r="E4" s="2">
        <v>381998064</v>
      </c>
      <c r="F4" s="2">
        <v>381998064</v>
      </c>
      <c r="G4" s="2">
        <v>534498064</v>
      </c>
      <c r="H4" s="2">
        <v>76282302.659999996</v>
      </c>
      <c r="I4" s="2">
        <v>95592853.799999997</v>
      </c>
      <c r="J4">
        <v>17.88</v>
      </c>
      <c r="K4" s="2">
        <v>438905210.19999999</v>
      </c>
      <c r="L4">
        <v>0</v>
      </c>
      <c r="M4" s="2">
        <v>95592853.799999997</v>
      </c>
    </row>
    <row r="5" spans="1:13" x14ac:dyDescent="0.25">
      <c r="A5">
        <v>17</v>
      </c>
      <c r="B5" s="1" t="s">
        <v>27</v>
      </c>
      <c r="C5" t="s">
        <v>28</v>
      </c>
      <c r="D5" s="2">
        <v>150000000</v>
      </c>
      <c r="E5">
        <v>0</v>
      </c>
      <c r="F5">
        <v>0</v>
      </c>
      <c r="G5" s="2">
        <v>150000000</v>
      </c>
      <c r="H5" s="2">
        <v>76224166.659999996</v>
      </c>
      <c r="I5" s="2">
        <v>91372967.799999997</v>
      </c>
      <c r="J5">
        <v>60.92</v>
      </c>
      <c r="K5" s="2">
        <v>58627032.200000003</v>
      </c>
      <c r="L5">
        <v>0</v>
      </c>
      <c r="M5" s="2">
        <v>91372967.799999997</v>
      </c>
    </row>
    <row r="6" spans="1:13" x14ac:dyDescent="0.25">
      <c r="A6">
        <v>17</v>
      </c>
      <c r="B6" s="1" t="s">
        <v>7</v>
      </c>
      <c r="C6" t="s">
        <v>8</v>
      </c>
      <c r="D6">
        <v>0</v>
      </c>
      <c r="E6" s="2">
        <v>381998064</v>
      </c>
      <c r="F6" s="2">
        <v>381998064</v>
      </c>
      <c r="G6" s="2">
        <v>381998064</v>
      </c>
      <c r="H6">
        <v>0</v>
      </c>
      <c r="I6">
        <v>0</v>
      </c>
      <c r="J6">
        <v>0</v>
      </c>
      <c r="K6" s="2">
        <v>381998064</v>
      </c>
      <c r="L6">
        <v>0</v>
      </c>
      <c r="M6">
        <v>0</v>
      </c>
    </row>
    <row r="7" spans="1:13" x14ac:dyDescent="0.25">
      <c r="A7">
        <v>17</v>
      </c>
      <c r="B7" s="1" t="s">
        <v>47</v>
      </c>
      <c r="C7" t="s">
        <v>9</v>
      </c>
      <c r="D7">
        <v>0</v>
      </c>
      <c r="E7" s="2">
        <v>381998064</v>
      </c>
      <c r="F7" s="2">
        <v>381998064</v>
      </c>
      <c r="G7" s="2">
        <v>381998064</v>
      </c>
      <c r="H7">
        <v>0</v>
      </c>
      <c r="I7">
        <v>0</v>
      </c>
      <c r="J7">
        <v>0</v>
      </c>
      <c r="K7" s="2">
        <v>381998064</v>
      </c>
      <c r="L7">
        <v>0</v>
      </c>
      <c r="M7">
        <v>0</v>
      </c>
    </row>
    <row r="8" spans="1:13" x14ac:dyDescent="0.25">
      <c r="A8">
        <v>17</v>
      </c>
      <c r="B8" s="1" t="s">
        <v>10</v>
      </c>
      <c r="C8" t="s">
        <v>34</v>
      </c>
      <c r="D8" s="2">
        <v>2500000</v>
      </c>
      <c r="E8">
        <v>0</v>
      </c>
      <c r="F8">
        <v>0</v>
      </c>
      <c r="G8" s="2">
        <v>2500000</v>
      </c>
      <c r="H8" s="2">
        <v>58136</v>
      </c>
      <c r="I8" s="2">
        <v>4219886</v>
      </c>
      <c r="J8">
        <v>168.8</v>
      </c>
      <c r="K8" s="2">
        <v>-1719886</v>
      </c>
      <c r="L8">
        <v>0</v>
      </c>
      <c r="M8" s="2">
        <v>4219886</v>
      </c>
    </row>
    <row r="9" spans="1:13" x14ac:dyDescent="0.25">
      <c r="A9">
        <v>17</v>
      </c>
      <c r="B9" s="1" t="s">
        <v>12</v>
      </c>
      <c r="C9" t="s">
        <v>13</v>
      </c>
      <c r="D9" s="2">
        <v>13180738000</v>
      </c>
      <c r="E9">
        <v>0</v>
      </c>
      <c r="F9">
        <v>0</v>
      </c>
      <c r="G9" s="2">
        <v>13180738000</v>
      </c>
      <c r="H9">
        <v>0</v>
      </c>
      <c r="I9">
        <v>0</v>
      </c>
      <c r="J9">
        <v>0</v>
      </c>
      <c r="K9" s="2">
        <v>13180738000</v>
      </c>
      <c r="L9">
        <v>0</v>
      </c>
      <c r="M9">
        <v>0</v>
      </c>
    </row>
    <row r="10" spans="1:13" x14ac:dyDescent="0.25">
      <c r="A10">
        <v>17</v>
      </c>
      <c r="B10" s="1" t="s">
        <v>14</v>
      </c>
      <c r="C10" t="s">
        <v>15</v>
      </c>
      <c r="D10" s="2">
        <v>13180738000</v>
      </c>
      <c r="E10">
        <v>0</v>
      </c>
      <c r="F10">
        <v>0</v>
      </c>
      <c r="G10" s="2">
        <v>13180738000</v>
      </c>
      <c r="H10">
        <v>0</v>
      </c>
      <c r="I10">
        <v>0</v>
      </c>
      <c r="J10">
        <v>0</v>
      </c>
      <c r="K10" s="2">
        <v>13180738000</v>
      </c>
      <c r="L10">
        <v>0</v>
      </c>
      <c r="M10">
        <v>0</v>
      </c>
    </row>
    <row r="11" spans="1:13" x14ac:dyDescent="0.25">
      <c r="A11">
        <v>17</v>
      </c>
      <c r="B11" s="1" t="s">
        <v>16</v>
      </c>
      <c r="C11" t="s">
        <v>35</v>
      </c>
      <c r="D11" s="2">
        <v>13180738000</v>
      </c>
      <c r="E11">
        <v>0</v>
      </c>
      <c r="F11">
        <v>0</v>
      </c>
      <c r="G11" s="2">
        <v>13180738000</v>
      </c>
      <c r="H11">
        <v>0</v>
      </c>
      <c r="I11">
        <v>0</v>
      </c>
      <c r="J11">
        <v>0</v>
      </c>
      <c r="K11" s="2">
        <v>13180738000</v>
      </c>
      <c r="L11">
        <v>0</v>
      </c>
      <c r="M11">
        <v>0</v>
      </c>
    </row>
    <row r="12" spans="1:13" x14ac:dyDescent="0.25">
      <c r="A12">
        <v>17</v>
      </c>
      <c r="B12" s="1" t="s">
        <v>45</v>
      </c>
      <c r="C12" t="s">
        <v>0</v>
      </c>
      <c r="D12" s="2">
        <v>13180738000</v>
      </c>
      <c r="E12">
        <v>0</v>
      </c>
      <c r="F12">
        <v>0</v>
      </c>
      <c r="G12" s="2">
        <v>13180738000</v>
      </c>
      <c r="H12">
        <v>0</v>
      </c>
      <c r="I12">
        <v>0</v>
      </c>
      <c r="J12">
        <v>0</v>
      </c>
      <c r="K12" s="2">
        <v>13180738000</v>
      </c>
      <c r="L12">
        <v>0</v>
      </c>
      <c r="M12">
        <v>0</v>
      </c>
    </row>
    <row r="13" spans="1:13" x14ac:dyDescent="0.25">
      <c r="A13">
        <v>17</v>
      </c>
      <c r="B13" s="1" t="s">
        <v>17</v>
      </c>
      <c r="C13" t="s">
        <v>18</v>
      </c>
      <c r="D13" s="2">
        <v>7000000</v>
      </c>
      <c r="E13">
        <v>0</v>
      </c>
      <c r="F13" s="2">
        <v>401280000</v>
      </c>
      <c r="G13" s="2">
        <v>408280000</v>
      </c>
      <c r="H13">
        <v>0</v>
      </c>
      <c r="I13" s="2">
        <v>15068969.619999999</v>
      </c>
      <c r="J13">
        <v>3.69</v>
      </c>
      <c r="K13" s="2">
        <v>393211030.38</v>
      </c>
      <c r="L13">
        <v>0</v>
      </c>
      <c r="M13" s="2">
        <v>15068969.619999999</v>
      </c>
    </row>
    <row r="14" spans="1:13" x14ac:dyDescent="0.25">
      <c r="A14">
        <v>17</v>
      </c>
      <c r="B14" s="1" t="s">
        <v>25</v>
      </c>
      <c r="C14" t="s">
        <v>26</v>
      </c>
      <c r="D14">
        <v>0</v>
      </c>
      <c r="E14">
        <v>0</v>
      </c>
      <c r="F14" s="2">
        <v>401280000</v>
      </c>
      <c r="G14" s="2">
        <v>401280000</v>
      </c>
      <c r="H14">
        <v>0</v>
      </c>
      <c r="I14">
        <v>0</v>
      </c>
      <c r="J14">
        <v>0</v>
      </c>
      <c r="K14" s="2">
        <v>401280000</v>
      </c>
      <c r="L14">
        <v>0</v>
      </c>
      <c r="M14">
        <v>0</v>
      </c>
    </row>
    <row r="15" spans="1:13" x14ac:dyDescent="0.25">
      <c r="A15">
        <v>17</v>
      </c>
      <c r="B15" s="1" t="s">
        <v>32</v>
      </c>
      <c r="C15" t="s">
        <v>36</v>
      </c>
      <c r="D15" s="2">
        <v>7000000</v>
      </c>
      <c r="E15">
        <v>0</v>
      </c>
      <c r="F15">
        <v>0</v>
      </c>
      <c r="G15" s="2">
        <v>7000000</v>
      </c>
      <c r="H15">
        <v>0</v>
      </c>
      <c r="I15" s="2">
        <v>15068969.619999999</v>
      </c>
      <c r="J15">
        <v>215.27</v>
      </c>
      <c r="K15" s="2">
        <v>-8068969.6200000001</v>
      </c>
      <c r="L15">
        <v>0</v>
      </c>
      <c r="M15" s="2">
        <v>15068969.619999999</v>
      </c>
    </row>
    <row r="16" spans="1:13" x14ac:dyDescent="0.25">
      <c r="C16" t="s">
        <v>51</v>
      </c>
    </row>
    <row r="17" spans="3:3" x14ac:dyDescent="0.25">
      <c r="C17" t="s">
        <v>51</v>
      </c>
    </row>
    <row r="18" spans="3:3" x14ac:dyDescent="0.25">
      <c r="C18" t="s">
        <v>51</v>
      </c>
    </row>
    <row r="19" spans="3:3" x14ac:dyDescent="0.25">
      <c r="C19" t="s">
        <v>51</v>
      </c>
    </row>
    <row r="20" spans="3:3" x14ac:dyDescent="0.25">
      <c r="C20" t="s">
        <v>51</v>
      </c>
    </row>
    <row r="21" spans="3:3" x14ac:dyDescent="0.25">
      <c r="C21" t="s">
        <v>51</v>
      </c>
    </row>
    <row r="22" spans="3:3" x14ac:dyDescent="0.25">
      <c r="C22" t="s">
        <v>51</v>
      </c>
    </row>
    <row r="23" spans="3:3" x14ac:dyDescent="0.25">
      <c r="C23" t="s">
        <v>51</v>
      </c>
    </row>
  </sheetData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3"/>
  <sheetViews>
    <sheetView workbookViewId="0">
      <selection activeCell="A2" sqref="A2:M15"/>
    </sheetView>
  </sheetViews>
  <sheetFormatPr baseColWidth="10" defaultRowHeight="15.75" x14ac:dyDescent="0.25"/>
  <cols>
    <col min="3" max="3" width="49.875" bestFit="1" customWidth="1"/>
    <col min="4" max="4" width="16" bestFit="1" customWidth="1"/>
    <col min="6" max="9" width="16" bestFit="1" customWidth="1"/>
    <col min="11" max="11" width="16" bestFit="1" customWidth="1"/>
    <col min="13" max="13" width="16" bestFit="1" customWidth="1"/>
  </cols>
  <sheetData>
    <row r="1" spans="1:13" x14ac:dyDescent="0.25">
      <c r="A1" t="s">
        <v>57</v>
      </c>
      <c r="B1" s="1" t="s">
        <v>58</v>
      </c>
      <c r="C1" t="s">
        <v>59</v>
      </c>
      <c r="D1" t="s">
        <v>60</v>
      </c>
      <c r="F1" t="s">
        <v>61</v>
      </c>
      <c r="G1" t="s">
        <v>62</v>
      </c>
      <c r="I1" t="s">
        <v>63</v>
      </c>
    </row>
    <row r="2" spans="1:13" x14ac:dyDescent="0.25">
      <c r="A2">
        <v>18</v>
      </c>
      <c r="B2" s="1" t="s">
        <v>1</v>
      </c>
      <c r="C2" t="s">
        <v>2</v>
      </c>
      <c r="D2" s="2">
        <v>37198030000</v>
      </c>
      <c r="E2" s="2">
        <v>13169280000</v>
      </c>
      <c r="F2" s="2">
        <v>13169280000</v>
      </c>
      <c r="G2" s="2">
        <v>50367310000</v>
      </c>
      <c r="H2" s="2">
        <v>11433263393.35</v>
      </c>
      <c r="I2" s="2">
        <v>11578323536.690001</v>
      </c>
      <c r="J2">
        <v>22.99</v>
      </c>
      <c r="K2" s="2">
        <v>38788986463.309998</v>
      </c>
      <c r="L2">
        <v>0</v>
      </c>
      <c r="M2" s="2">
        <v>11578323536.690001</v>
      </c>
    </row>
    <row r="3" spans="1:13" x14ac:dyDescent="0.25">
      <c r="A3">
        <v>18</v>
      </c>
      <c r="B3" s="1" t="s">
        <v>3</v>
      </c>
      <c r="C3" t="s">
        <v>4</v>
      </c>
      <c r="D3" s="2">
        <v>146200000</v>
      </c>
      <c r="E3">
        <v>0</v>
      </c>
      <c r="F3">
        <v>0</v>
      </c>
      <c r="G3" s="2">
        <v>146200000</v>
      </c>
      <c r="H3" s="2">
        <v>9209000.9499999993</v>
      </c>
      <c r="I3" s="2">
        <v>58502306.68</v>
      </c>
      <c r="J3">
        <v>40.020000000000003</v>
      </c>
      <c r="K3" s="2">
        <v>87697693.319999993</v>
      </c>
      <c r="L3">
        <v>0</v>
      </c>
      <c r="M3" s="2">
        <v>58502306.68</v>
      </c>
    </row>
    <row r="4" spans="1:13" x14ac:dyDescent="0.25">
      <c r="A4">
        <v>18</v>
      </c>
      <c r="B4" s="1" t="s">
        <v>5</v>
      </c>
      <c r="C4" t="s">
        <v>6</v>
      </c>
      <c r="D4" s="2">
        <v>146200000</v>
      </c>
      <c r="E4">
        <v>0</v>
      </c>
      <c r="F4">
        <v>0</v>
      </c>
      <c r="G4" s="2">
        <v>146200000</v>
      </c>
      <c r="H4" s="2">
        <v>9209000.9499999993</v>
      </c>
      <c r="I4" s="2">
        <v>58502306.68</v>
      </c>
      <c r="J4">
        <v>40.020000000000003</v>
      </c>
      <c r="K4" s="2">
        <v>87697693.319999993</v>
      </c>
      <c r="L4">
        <v>0</v>
      </c>
      <c r="M4" s="2">
        <v>58502306.68</v>
      </c>
    </row>
    <row r="5" spans="1:13" x14ac:dyDescent="0.25">
      <c r="A5">
        <v>18</v>
      </c>
      <c r="B5" s="1" t="s">
        <v>27</v>
      </c>
      <c r="C5" t="s">
        <v>28</v>
      </c>
      <c r="D5" s="2">
        <v>145000000</v>
      </c>
      <c r="E5">
        <v>0</v>
      </c>
      <c r="F5">
        <v>0</v>
      </c>
      <c r="G5" s="2">
        <v>145000000</v>
      </c>
      <c r="H5" s="2">
        <v>9145876.9499999993</v>
      </c>
      <c r="I5" s="2">
        <v>58142482.68</v>
      </c>
      <c r="J5">
        <v>40.1</v>
      </c>
      <c r="K5" s="2">
        <v>86857517.319999993</v>
      </c>
      <c r="L5">
        <v>0</v>
      </c>
      <c r="M5" s="2">
        <v>58142482.68</v>
      </c>
    </row>
    <row r="6" spans="1:13" x14ac:dyDescent="0.25">
      <c r="A6">
        <v>18</v>
      </c>
      <c r="B6" s="1" t="s">
        <v>10</v>
      </c>
      <c r="C6" t="s">
        <v>34</v>
      </c>
      <c r="D6" s="2">
        <v>1200000</v>
      </c>
      <c r="E6">
        <v>0</v>
      </c>
      <c r="F6">
        <v>0</v>
      </c>
      <c r="G6" s="2">
        <v>1200000</v>
      </c>
      <c r="H6" s="2">
        <v>63124</v>
      </c>
      <c r="I6" s="2">
        <v>359824</v>
      </c>
      <c r="J6">
        <v>29.99</v>
      </c>
      <c r="K6" s="2">
        <v>840176</v>
      </c>
      <c r="L6">
        <v>0</v>
      </c>
      <c r="M6" s="2">
        <v>359824</v>
      </c>
    </row>
    <row r="7" spans="1:13" x14ac:dyDescent="0.25">
      <c r="A7">
        <v>18</v>
      </c>
      <c r="B7" s="1" t="s">
        <v>12</v>
      </c>
      <c r="C7" t="s">
        <v>13</v>
      </c>
      <c r="D7" s="2">
        <v>36943830000</v>
      </c>
      <c r="E7">
        <v>0</v>
      </c>
      <c r="F7">
        <v>0</v>
      </c>
      <c r="G7" s="2">
        <v>36943830000</v>
      </c>
      <c r="H7">
        <v>0</v>
      </c>
      <c r="I7">
        <v>0</v>
      </c>
      <c r="J7">
        <v>0</v>
      </c>
      <c r="K7" s="2">
        <v>36943830000</v>
      </c>
      <c r="L7">
        <v>0</v>
      </c>
      <c r="M7">
        <v>0</v>
      </c>
    </row>
    <row r="8" spans="1:13" x14ac:dyDescent="0.25">
      <c r="A8">
        <v>18</v>
      </c>
      <c r="B8" s="1" t="s">
        <v>14</v>
      </c>
      <c r="C8" t="s">
        <v>15</v>
      </c>
      <c r="D8" s="2">
        <v>36943830000</v>
      </c>
      <c r="E8">
        <v>0</v>
      </c>
      <c r="F8">
        <v>0</v>
      </c>
      <c r="G8" s="2">
        <v>36943830000</v>
      </c>
      <c r="H8">
        <v>0</v>
      </c>
      <c r="I8">
        <v>0</v>
      </c>
      <c r="J8">
        <v>0</v>
      </c>
      <c r="K8" s="2">
        <v>36943830000</v>
      </c>
      <c r="L8">
        <v>0</v>
      </c>
      <c r="M8">
        <v>0</v>
      </c>
    </row>
    <row r="9" spans="1:13" x14ac:dyDescent="0.25">
      <c r="A9">
        <v>18</v>
      </c>
      <c r="B9" s="1" t="s">
        <v>16</v>
      </c>
      <c r="C9" t="s">
        <v>48</v>
      </c>
      <c r="D9" s="2">
        <v>36943830000</v>
      </c>
      <c r="E9">
        <v>0</v>
      </c>
      <c r="F9">
        <v>0</v>
      </c>
      <c r="G9" s="2">
        <v>36943830000</v>
      </c>
      <c r="H9">
        <v>0</v>
      </c>
      <c r="I9">
        <v>0</v>
      </c>
      <c r="J9">
        <v>0</v>
      </c>
      <c r="K9" s="2">
        <v>36943830000</v>
      </c>
      <c r="L9">
        <v>0</v>
      </c>
      <c r="M9">
        <v>0</v>
      </c>
    </row>
    <row r="10" spans="1:13" x14ac:dyDescent="0.25">
      <c r="A10">
        <v>18</v>
      </c>
      <c r="B10" s="1" t="s">
        <v>31</v>
      </c>
      <c r="C10" t="s">
        <v>0</v>
      </c>
      <c r="D10" s="2">
        <v>36943830000</v>
      </c>
      <c r="E10">
        <v>0</v>
      </c>
      <c r="F10">
        <v>0</v>
      </c>
      <c r="G10" s="2">
        <v>36943830000</v>
      </c>
      <c r="H10">
        <v>0</v>
      </c>
      <c r="I10">
        <v>0</v>
      </c>
      <c r="J10">
        <v>0</v>
      </c>
      <c r="K10" s="2">
        <v>36943830000</v>
      </c>
      <c r="L10">
        <v>0</v>
      </c>
      <c r="M10">
        <v>0</v>
      </c>
    </row>
    <row r="11" spans="1:13" x14ac:dyDescent="0.25">
      <c r="A11">
        <v>18</v>
      </c>
      <c r="B11" s="1" t="s">
        <v>17</v>
      </c>
      <c r="C11" t="s">
        <v>18</v>
      </c>
      <c r="D11" s="2">
        <v>108000000</v>
      </c>
      <c r="E11" s="2">
        <v>13169280000</v>
      </c>
      <c r="F11" s="2">
        <v>13169280000</v>
      </c>
      <c r="G11" s="2">
        <v>13277280000</v>
      </c>
      <c r="H11" s="2">
        <v>11424054392.4</v>
      </c>
      <c r="I11" s="2">
        <v>11519821230.01</v>
      </c>
      <c r="J11">
        <v>86.76</v>
      </c>
      <c r="K11" s="2">
        <v>1757458769.99</v>
      </c>
      <c r="L11">
        <v>0</v>
      </c>
      <c r="M11" s="2">
        <v>11519821230.01</v>
      </c>
    </row>
    <row r="12" spans="1:13" x14ac:dyDescent="0.25">
      <c r="A12">
        <v>18</v>
      </c>
      <c r="B12" s="1" t="s">
        <v>23</v>
      </c>
      <c r="C12" t="s">
        <v>49</v>
      </c>
      <c r="D12" s="2">
        <v>98000000</v>
      </c>
      <c r="E12">
        <v>0</v>
      </c>
      <c r="F12">
        <v>0</v>
      </c>
      <c r="G12" s="2">
        <v>98000000</v>
      </c>
      <c r="H12" s="2">
        <v>22577.25</v>
      </c>
      <c r="I12" s="2">
        <v>12917514.09</v>
      </c>
      <c r="J12">
        <v>13.18</v>
      </c>
      <c r="K12" s="2">
        <v>85082485.909999996</v>
      </c>
      <c r="L12">
        <v>0</v>
      </c>
      <c r="M12" s="2">
        <v>12917514.09</v>
      </c>
    </row>
    <row r="13" spans="1:13" x14ac:dyDescent="0.25">
      <c r="A13">
        <v>18</v>
      </c>
      <c r="B13" s="1" t="s">
        <v>24</v>
      </c>
      <c r="C13" t="s">
        <v>52</v>
      </c>
      <c r="D13" s="2">
        <v>98000000</v>
      </c>
      <c r="E13">
        <v>0</v>
      </c>
      <c r="F13">
        <v>0</v>
      </c>
      <c r="G13" s="2">
        <v>98000000</v>
      </c>
      <c r="H13" s="2">
        <v>22577.25</v>
      </c>
      <c r="I13" s="2">
        <v>12917514.09</v>
      </c>
      <c r="J13">
        <v>13.18</v>
      </c>
      <c r="K13" s="2">
        <v>85082485.909999996</v>
      </c>
      <c r="L13">
        <v>0</v>
      </c>
      <c r="M13" s="2">
        <v>12917514.09</v>
      </c>
    </row>
    <row r="14" spans="1:13" x14ac:dyDescent="0.25">
      <c r="A14">
        <v>18</v>
      </c>
      <c r="B14" s="1" t="s">
        <v>25</v>
      </c>
      <c r="C14" t="s">
        <v>30</v>
      </c>
      <c r="D14">
        <v>0</v>
      </c>
      <c r="E14" s="2">
        <v>13169280000</v>
      </c>
      <c r="F14" s="2">
        <v>13169280000</v>
      </c>
      <c r="G14" s="2">
        <v>13169280000</v>
      </c>
      <c r="H14" s="2">
        <v>11424031815.15</v>
      </c>
      <c r="I14" s="2">
        <v>11424031815.15</v>
      </c>
      <c r="J14">
        <v>86.75</v>
      </c>
      <c r="K14" s="2">
        <v>1745248184.8499999</v>
      </c>
      <c r="L14">
        <v>0</v>
      </c>
      <c r="M14" s="2">
        <v>11424031815.15</v>
      </c>
    </row>
    <row r="15" spans="1:13" x14ac:dyDescent="0.25">
      <c r="A15">
        <v>18</v>
      </c>
      <c r="B15" s="1" t="s">
        <v>32</v>
      </c>
      <c r="C15" t="s">
        <v>33</v>
      </c>
      <c r="D15" s="2">
        <v>10000000</v>
      </c>
      <c r="E15">
        <v>0</v>
      </c>
      <c r="F15">
        <v>0</v>
      </c>
      <c r="G15" s="2">
        <v>10000000</v>
      </c>
      <c r="H15">
        <v>0</v>
      </c>
      <c r="I15" s="2">
        <v>82871900.769999996</v>
      </c>
      <c r="J15">
        <v>828.72</v>
      </c>
      <c r="K15" s="2">
        <v>-72871900.769999996</v>
      </c>
      <c r="L15">
        <v>0</v>
      </c>
      <c r="M15" s="2">
        <v>82871900.769999996</v>
      </c>
    </row>
    <row r="16" spans="1:13" x14ac:dyDescent="0.25">
      <c r="C16" t="s">
        <v>51</v>
      </c>
    </row>
    <row r="17" spans="3:3" x14ac:dyDescent="0.25">
      <c r="C17" t="s">
        <v>51</v>
      </c>
    </row>
    <row r="18" spans="3:3" x14ac:dyDescent="0.25">
      <c r="C18" t="s">
        <v>51</v>
      </c>
    </row>
    <row r="19" spans="3:3" x14ac:dyDescent="0.25">
      <c r="C19" t="s">
        <v>51</v>
      </c>
    </row>
    <row r="20" spans="3:3" x14ac:dyDescent="0.25">
      <c r="C20" t="s">
        <v>51</v>
      </c>
    </row>
    <row r="21" spans="3:3" x14ac:dyDescent="0.25">
      <c r="C21" t="s">
        <v>51</v>
      </c>
    </row>
    <row r="22" spans="3:3" x14ac:dyDescent="0.25">
      <c r="C22" t="s">
        <v>51</v>
      </c>
    </row>
    <row r="23" spans="3:3" x14ac:dyDescent="0.25">
      <c r="C23" t="s">
        <v>51</v>
      </c>
    </row>
  </sheetData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3"/>
  <sheetViews>
    <sheetView workbookViewId="0">
      <selection activeCell="A2" sqref="A2:M16"/>
    </sheetView>
  </sheetViews>
  <sheetFormatPr baseColWidth="10" defaultRowHeight="15.75" x14ac:dyDescent="0.25"/>
  <cols>
    <col min="3" max="3" width="49.875" bestFit="1" customWidth="1"/>
    <col min="4" max="4" width="17" bestFit="1" customWidth="1"/>
    <col min="6" max="6" width="14.875" bestFit="1" customWidth="1"/>
    <col min="7" max="7" width="17" bestFit="1" customWidth="1"/>
    <col min="8" max="9" width="14.875" bestFit="1" customWidth="1"/>
    <col min="11" max="11" width="17" bestFit="1" customWidth="1"/>
    <col min="13" max="13" width="14.875" bestFit="1" customWidth="1"/>
  </cols>
  <sheetData>
    <row r="1" spans="1:13" x14ac:dyDescent="0.25">
      <c r="A1" t="s">
        <v>57</v>
      </c>
      <c r="B1" s="1" t="s">
        <v>58</v>
      </c>
      <c r="C1" t="s">
        <v>59</v>
      </c>
      <c r="D1" t="s">
        <v>60</v>
      </c>
      <c r="F1" t="s">
        <v>61</v>
      </c>
      <c r="G1" t="s">
        <v>62</v>
      </c>
      <c r="I1" t="s">
        <v>63</v>
      </c>
    </row>
    <row r="2" spans="1:13" x14ac:dyDescent="0.25">
      <c r="A2">
        <v>19</v>
      </c>
      <c r="B2" s="1" t="s">
        <v>1</v>
      </c>
      <c r="C2" t="s">
        <v>2</v>
      </c>
      <c r="D2" s="2">
        <v>107006292000</v>
      </c>
      <c r="E2">
        <v>0</v>
      </c>
      <c r="F2" s="2">
        <v>4289790129</v>
      </c>
      <c r="G2" s="2">
        <v>111296082129</v>
      </c>
      <c r="H2" s="2">
        <v>4316297669.7799997</v>
      </c>
      <c r="I2" s="2">
        <v>4479508278.3800001</v>
      </c>
      <c r="J2">
        <v>4.0199999999999996</v>
      </c>
      <c r="K2" s="2">
        <v>106816573850.62</v>
      </c>
      <c r="L2">
        <v>0</v>
      </c>
      <c r="M2" s="2">
        <v>4479508278.3800001</v>
      </c>
    </row>
    <row r="3" spans="1:13" x14ac:dyDescent="0.25">
      <c r="A3">
        <v>19</v>
      </c>
      <c r="B3" s="1" t="s">
        <v>3</v>
      </c>
      <c r="C3" t="s">
        <v>4</v>
      </c>
      <c r="D3" s="2">
        <v>98000000</v>
      </c>
      <c r="E3">
        <v>0</v>
      </c>
      <c r="F3">
        <v>0</v>
      </c>
      <c r="G3" s="2">
        <v>98000000</v>
      </c>
      <c r="H3" s="2">
        <v>3613382.05</v>
      </c>
      <c r="I3" s="2">
        <v>57459145.850000001</v>
      </c>
      <c r="J3">
        <v>58.63</v>
      </c>
      <c r="K3" s="2">
        <v>40540854.149999999</v>
      </c>
      <c r="L3">
        <v>0</v>
      </c>
      <c r="M3" s="2">
        <v>57459145.850000001</v>
      </c>
    </row>
    <row r="4" spans="1:13" x14ac:dyDescent="0.25">
      <c r="A4">
        <v>19</v>
      </c>
      <c r="B4" s="1" t="s">
        <v>5</v>
      </c>
      <c r="C4" t="s">
        <v>6</v>
      </c>
      <c r="D4" s="2">
        <v>98000000</v>
      </c>
      <c r="E4">
        <v>0</v>
      </c>
      <c r="F4">
        <v>0</v>
      </c>
      <c r="G4" s="2">
        <v>98000000</v>
      </c>
      <c r="H4" s="2">
        <v>3613382.05</v>
      </c>
      <c r="I4" s="2">
        <v>57459145.850000001</v>
      </c>
      <c r="J4">
        <v>58.63</v>
      </c>
      <c r="K4" s="2">
        <v>40540854.149999999</v>
      </c>
      <c r="L4">
        <v>0</v>
      </c>
      <c r="M4" s="2">
        <v>57459145.850000001</v>
      </c>
    </row>
    <row r="5" spans="1:13" x14ac:dyDescent="0.25">
      <c r="A5">
        <v>19</v>
      </c>
      <c r="B5" s="1" t="s">
        <v>27</v>
      </c>
      <c r="C5" t="s">
        <v>28</v>
      </c>
      <c r="D5" s="2">
        <v>70000000</v>
      </c>
      <c r="E5">
        <v>0</v>
      </c>
      <c r="F5">
        <v>0</v>
      </c>
      <c r="G5" s="2">
        <v>70000000</v>
      </c>
      <c r="H5" s="2">
        <v>3563502.05</v>
      </c>
      <c r="I5" s="2">
        <v>20661192.850000001</v>
      </c>
      <c r="J5">
        <v>29.52</v>
      </c>
      <c r="K5" s="2">
        <v>49338807.149999999</v>
      </c>
      <c r="L5">
        <v>0</v>
      </c>
      <c r="M5" s="2">
        <v>20661192.850000001</v>
      </c>
    </row>
    <row r="6" spans="1:13" x14ac:dyDescent="0.25">
      <c r="A6">
        <v>19</v>
      </c>
      <c r="B6" s="1" t="s">
        <v>7</v>
      </c>
      <c r="C6" t="s">
        <v>8</v>
      </c>
      <c r="D6" s="2">
        <v>8000000</v>
      </c>
      <c r="E6">
        <v>0</v>
      </c>
      <c r="F6">
        <v>0</v>
      </c>
      <c r="G6" s="2">
        <v>8000000</v>
      </c>
      <c r="H6">
        <v>0</v>
      </c>
      <c r="I6">
        <v>0</v>
      </c>
      <c r="J6">
        <v>0</v>
      </c>
      <c r="K6" s="2">
        <v>8000000</v>
      </c>
      <c r="L6">
        <v>0</v>
      </c>
      <c r="M6">
        <v>0</v>
      </c>
    </row>
    <row r="7" spans="1:13" x14ac:dyDescent="0.25">
      <c r="A7">
        <v>19</v>
      </c>
      <c r="B7" s="1" t="s">
        <v>46</v>
      </c>
      <c r="C7" t="s">
        <v>29</v>
      </c>
      <c r="D7" s="2">
        <v>8000000</v>
      </c>
      <c r="E7">
        <v>0</v>
      </c>
      <c r="F7">
        <v>0</v>
      </c>
      <c r="G7" s="2">
        <v>8000000</v>
      </c>
      <c r="H7">
        <v>0</v>
      </c>
      <c r="I7">
        <v>0</v>
      </c>
      <c r="J7">
        <v>0</v>
      </c>
      <c r="K7" s="2">
        <v>8000000</v>
      </c>
      <c r="L7">
        <v>0</v>
      </c>
      <c r="M7">
        <v>0</v>
      </c>
    </row>
    <row r="8" spans="1:13" x14ac:dyDescent="0.25">
      <c r="A8">
        <v>19</v>
      </c>
      <c r="B8" s="1" t="s">
        <v>10</v>
      </c>
      <c r="C8" t="s">
        <v>34</v>
      </c>
      <c r="D8" s="2">
        <v>20000000</v>
      </c>
      <c r="E8">
        <v>0</v>
      </c>
      <c r="F8">
        <v>0</v>
      </c>
      <c r="G8" s="2">
        <v>20000000</v>
      </c>
      <c r="H8" s="2">
        <v>49880</v>
      </c>
      <c r="I8" s="2">
        <v>36797953</v>
      </c>
      <c r="J8">
        <v>183.99</v>
      </c>
      <c r="K8" s="2">
        <v>-16797953</v>
      </c>
      <c r="L8">
        <v>0</v>
      </c>
      <c r="M8" s="2">
        <v>36797953</v>
      </c>
    </row>
    <row r="9" spans="1:13" x14ac:dyDescent="0.25">
      <c r="A9">
        <v>19</v>
      </c>
      <c r="B9" s="1" t="s">
        <v>12</v>
      </c>
      <c r="C9" t="s">
        <v>13</v>
      </c>
      <c r="D9" s="2">
        <v>106548292000</v>
      </c>
      <c r="E9">
        <v>0</v>
      </c>
      <c r="F9">
        <v>0</v>
      </c>
      <c r="G9" s="2">
        <v>106548292000</v>
      </c>
      <c r="H9">
        <v>0</v>
      </c>
      <c r="I9">
        <v>0</v>
      </c>
      <c r="J9">
        <v>0</v>
      </c>
      <c r="K9" s="2">
        <v>106548292000</v>
      </c>
      <c r="L9">
        <v>0</v>
      </c>
      <c r="M9">
        <v>0</v>
      </c>
    </row>
    <row r="10" spans="1:13" x14ac:dyDescent="0.25">
      <c r="A10">
        <v>19</v>
      </c>
      <c r="B10" s="1" t="s">
        <v>14</v>
      </c>
      <c r="C10" t="s">
        <v>15</v>
      </c>
      <c r="D10" s="2">
        <v>106548292000</v>
      </c>
      <c r="E10">
        <v>0</v>
      </c>
      <c r="F10">
        <v>0</v>
      </c>
      <c r="G10" s="2">
        <v>106548292000</v>
      </c>
      <c r="H10">
        <v>0</v>
      </c>
      <c r="I10">
        <v>0</v>
      </c>
      <c r="J10">
        <v>0</v>
      </c>
      <c r="K10" s="2">
        <v>106548292000</v>
      </c>
      <c r="L10">
        <v>0</v>
      </c>
      <c r="M10">
        <v>0</v>
      </c>
    </row>
    <row r="11" spans="1:13" x14ac:dyDescent="0.25">
      <c r="A11">
        <v>19</v>
      </c>
      <c r="B11" s="1" t="s">
        <v>16</v>
      </c>
      <c r="C11" t="s">
        <v>48</v>
      </c>
      <c r="D11" s="2">
        <v>106548292000</v>
      </c>
      <c r="E11">
        <v>0</v>
      </c>
      <c r="F11">
        <v>0</v>
      </c>
      <c r="G11" s="2">
        <v>106548292000</v>
      </c>
      <c r="H11">
        <v>0</v>
      </c>
      <c r="I11">
        <v>0</v>
      </c>
      <c r="J11">
        <v>0</v>
      </c>
      <c r="K11" s="2">
        <v>106548292000</v>
      </c>
      <c r="L11">
        <v>0</v>
      </c>
      <c r="M11">
        <v>0</v>
      </c>
    </row>
    <row r="12" spans="1:13" x14ac:dyDescent="0.25">
      <c r="A12">
        <v>19</v>
      </c>
      <c r="B12" s="1" t="s">
        <v>45</v>
      </c>
      <c r="C12" t="s">
        <v>0</v>
      </c>
      <c r="D12" s="2">
        <v>106548292000</v>
      </c>
      <c r="E12">
        <v>0</v>
      </c>
      <c r="F12">
        <v>0</v>
      </c>
      <c r="G12" s="2">
        <v>106548292000</v>
      </c>
      <c r="H12">
        <v>0</v>
      </c>
      <c r="I12">
        <v>0</v>
      </c>
      <c r="J12">
        <v>0</v>
      </c>
      <c r="K12" s="2">
        <v>106548292000</v>
      </c>
      <c r="L12">
        <v>0</v>
      </c>
      <c r="M12">
        <v>0</v>
      </c>
    </row>
    <row r="13" spans="1:13" x14ac:dyDescent="0.25">
      <c r="A13">
        <v>19</v>
      </c>
      <c r="B13" s="1" t="s">
        <v>17</v>
      </c>
      <c r="C13" t="s">
        <v>18</v>
      </c>
      <c r="D13" s="2">
        <v>360000000</v>
      </c>
      <c r="E13">
        <v>0</v>
      </c>
      <c r="F13" s="2">
        <v>4289790129</v>
      </c>
      <c r="G13" s="2">
        <v>4649790129</v>
      </c>
      <c r="H13" s="2">
        <v>4312684287.7299995</v>
      </c>
      <c r="I13" s="2">
        <v>4422049132.5299997</v>
      </c>
      <c r="J13">
        <v>95.1</v>
      </c>
      <c r="K13" s="2">
        <v>227740996.47</v>
      </c>
      <c r="L13">
        <v>0</v>
      </c>
      <c r="M13" s="2">
        <v>4422049132.5299997</v>
      </c>
    </row>
    <row r="14" spans="1:13" x14ac:dyDescent="0.25">
      <c r="A14">
        <v>19</v>
      </c>
      <c r="B14" s="1" t="s">
        <v>23</v>
      </c>
      <c r="C14" t="s">
        <v>49</v>
      </c>
      <c r="D14" s="2">
        <v>360000000</v>
      </c>
      <c r="E14">
        <v>0</v>
      </c>
      <c r="F14">
        <v>0</v>
      </c>
      <c r="G14" s="2">
        <v>360000000</v>
      </c>
      <c r="H14" s="2">
        <v>22894158.73</v>
      </c>
      <c r="I14" s="2">
        <v>132259003.53</v>
      </c>
      <c r="J14">
        <v>36.74</v>
      </c>
      <c r="K14" s="2">
        <v>227740996.47</v>
      </c>
      <c r="L14">
        <v>0</v>
      </c>
      <c r="M14" s="2">
        <v>132259003.53</v>
      </c>
    </row>
    <row r="15" spans="1:13" x14ac:dyDescent="0.25">
      <c r="A15">
        <v>19</v>
      </c>
      <c r="B15" s="1" t="s">
        <v>24</v>
      </c>
      <c r="C15" t="s">
        <v>50</v>
      </c>
      <c r="D15" s="2">
        <v>360000000</v>
      </c>
      <c r="E15">
        <v>0</v>
      </c>
      <c r="F15">
        <v>0</v>
      </c>
      <c r="G15" s="2">
        <v>360000000</v>
      </c>
      <c r="H15" s="2">
        <v>22894158.73</v>
      </c>
      <c r="I15" s="2">
        <v>132259003.53</v>
      </c>
      <c r="J15">
        <v>36.74</v>
      </c>
      <c r="K15" s="2">
        <v>227740996.47</v>
      </c>
      <c r="L15">
        <v>0</v>
      </c>
      <c r="M15" s="2">
        <v>132259003.53</v>
      </c>
    </row>
    <row r="16" spans="1:13" x14ac:dyDescent="0.25">
      <c r="A16">
        <v>19</v>
      </c>
      <c r="B16" s="1" t="s">
        <v>25</v>
      </c>
      <c r="C16" t="s">
        <v>30</v>
      </c>
      <c r="D16">
        <v>0</v>
      </c>
      <c r="E16">
        <v>0</v>
      </c>
      <c r="F16" s="2">
        <v>4289790129</v>
      </c>
      <c r="G16" s="2">
        <v>4289790129</v>
      </c>
      <c r="H16" s="2">
        <v>4289790129</v>
      </c>
      <c r="I16" s="2">
        <v>4289790129</v>
      </c>
      <c r="J16">
        <v>100</v>
      </c>
      <c r="K16">
        <v>0</v>
      </c>
      <c r="L16">
        <v>0</v>
      </c>
      <c r="M16" s="2">
        <v>4289790129</v>
      </c>
    </row>
    <row r="17" spans="3:3" x14ac:dyDescent="0.25">
      <c r="C17" t="s">
        <v>51</v>
      </c>
    </row>
    <row r="18" spans="3:3" x14ac:dyDescent="0.25">
      <c r="C18" t="s">
        <v>51</v>
      </c>
    </row>
    <row r="19" spans="3:3" x14ac:dyDescent="0.25">
      <c r="C19" t="s">
        <v>51</v>
      </c>
    </row>
    <row r="20" spans="3:3" x14ac:dyDescent="0.25">
      <c r="C20" t="s">
        <v>51</v>
      </c>
    </row>
    <row r="21" spans="3:3" x14ac:dyDescent="0.25">
      <c r="C21" t="s">
        <v>51</v>
      </c>
    </row>
    <row r="22" spans="3:3" x14ac:dyDescent="0.25">
      <c r="C22" t="s">
        <v>51</v>
      </c>
    </row>
    <row r="23" spans="3:3" x14ac:dyDescent="0.25">
      <c r="C23" t="s">
        <v>51</v>
      </c>
    </row>
  </sheetData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3"/>
  <sheetViews>
    <sheetView workbookViewId="0">
      <selection activeCell="A2" sqref="A2:M17"/>
    </sheetView>
  </sheetViews>
  <sheetFormatPr baseColWidth="10" defaultRowHeight="15.75" x14ac:dyDescent="0.25"/>
  <cols>
    <col min="3" max="3" width="49.875" bestFit="1" customWidth="1"/>
    <col min="4" max="4" width="16" bestFit="1" customWidth="1"/>
    <col min="6" max="6" width="14.875" bestFit="1" customWidth="1"/>
    <col min="7" max="7" width="16" bestFit="1" customWidth="1"/>
    <col min="8" max="9" width="14.875" bestFit="1" customWidth="1"/>
    <col min="11" max="11" width="16" bestFit="1" customWidth="1"/>
    <col min="13" max="13" width="14.875" bestFit="1" customWidth="1"/>
  </cols>
  <sheetData>
    <row r="1" spans="1:13" x14ac:dyDescent="0.25">
      <c r="A1" t="s">
        <v>57</v>
      </c>
      <c r="B1" s="1" t="s">
        <v>58</v>
      </c>
      <c r="C1" t="s">
        <v>59</v>
      </c>
      <c r="D1" t="s">
        <v>60</v>
      </c>
      <c r="F1" t="s">
        <v>61</v>
      </c>
      <c r="G1" t="s">
        <v>62</v>
      </c>
      <c r="I1" t="s">
        <v>63</v>
      </c>
    </row>
    <row r="2" spans="1:13" x14ac:dyDescent="0.25">
      <c r="A2">
        <v>20</v>
      </c>
      <c r="B2" s="1" t="s">
        <v>1</v>
      </c>
      <c r="C2" t="s">
        <v>2</v>
      </c>
      <c r="D2" s="2">
        <v>17138853000</v>
      </c>
      <c r="E2">
        <v>0</v>
      </c>
      <c r="F2" s="2">
        <v>2234547859</v>
      </c>
      <c r="G2" s="2">
        <v>19373400859</v>
      </c>
      <c r="H2" s="2">
        <v>3797167672.6900001</v>
      </c>
      <c r="I2" s="2">
        <v>4164321426.3200002</v>
      </c>
      <c r="J2">
        <v>21.5</v>
      </c>
      <c r="K2" s="2">
        <v>15209079432.68</v>
      </c>
      <c r="L2">
        <v>0</v>
      </c>
      <c r="M2" s="2">
        <v>4164321426.3200002</v>
      </c>
    </row>
    <row r="3" spans="1:13" x14ac:dyDescent="0.25">
      <c r="A3">
        <v>20</v>
      </c>
      <c r="B3" s="1" t="s">
        <v>3</v>
      </c>
      <c r="C3" t="s">
        <v>4</v>
      </c>
      <c r="D3">
        <v>0</v>
      </c>
      <c r="E3">
        <v>0</v>
      </c>
      <c r="F3">
        <v>0</v>
      </c>
      <c r="G3">
        <v>0</v>
      </c>
      <c r="H3" s="2">
        <v>3649051</v>
      </c>
      <c r="I3" s="2">
        <v>208573105.03999999</v>
      </c>
      <c r="J3">
        <v>0</v>
      </c>
      <c r="K3" s="2">
        <v>-208573105.03999999</v>
      </c>
      <c r="L3">
        <v>0</v>
      </c>
      <c r="M3" s="2">
        <v>208573105.03999999</v>
      </c>
    </row>
    <row r="4" spans="1:13" x14ac:dyDescent="0.25">
      <c r="A4">
        <v>20</v>
      </c>
      <c r="B4" s="1" t="s">
        <v>5</v>
      </c>
      <c r="C4" t="s">
        <v>6</v>
      </c>
      <c r="D4">
        <v>0</v>
      </c>
      <c r="E4">
        <v>0</v>
      </c>
      <c r="F4">
        <v>0</v>
      </c>
      <c r="G4">
        <v>0</v>
      </c>
      <c r="H4" s="2">
        <v>3649051</v>
      </c>
      <c r="I4" s="2">
        <v>208573105.03999999</v>
      </c>
      <c r="J4">
        <v>0</v>
      </c>
      <c r="K4" s="2">
        <v>-208573105.03999999</v>
      </c>
      <c r="L4">
        <v>0</v>
      </c>
      <c r="M4" s="2">
        <v>208573105.03999999</v>
      </c>
    </row>
    <row r="5" spans="1:13" x14ac:dyDescent="0.25">
      <c r="A5">
        <v>20</v>
      </c>
      <c r="B5" s="1" t="s">
        <v>7</v>
      </c>
      <c r="C5" t="s">
        <v>8</v>
      </c>
      <c r="D5">
        <v>0</v>
      </c>
      <c r="E5">
        <v>0</v>
      </c>
      <c r="F5">
        <v>0</v>
      </c>
      <c r="G5">
        <v>0</v>
      </c>
      <c r="H5" s="2">
        <v>3500000</v>
      </c>
      <c r="I5" s="2">
        <v>208422244.03999999</v>
      </c>
      <c r="J5">
        <v>0</v>
      </c>
      <c r="K5" s="2">
        <v>-208422244.03999999</v>
      </c>
      <c r="L5">
        <v>0</v>
      </c>
      <c r="M5" s="2">
        <v>208422244.03999999</v>
      </c>
    </row>
    <row r="6" spans="1:13" x14ac:dyDescent="0.25">
      <c r="A6">
        <v>20</v>
      </c>
      <c r="B6" s="1" t="s">
        <v>47</v>
      </c>
      <c r="C6" t="s">
        <v>9</v>
      </c>
      <c r="D6">
        <v>0</v>
      </c>
      <c r="E6">
        <v>0</v>
      </c>
      <c r="F6">
        <v>0</v>
      </c>
      <c r="G6">
        <v>0</v>
      </c>
      <c r="H6" s="2">
        <v>3500000</v>
      </c>
      <c r="I6" s="2">
        <v>208422244.03999999</v>
      </c>
      <c r="J6">
        <v>0</v>
      </c>
      <c r="K6" s="2">
        <v>-208422244.03999999</v>
      </c>
      <c r="L6">
        <v>0</v>
      </c>
      <c r="M6" s="2">
        <v>208422244.03999999</v>
      </c>
    </row>
    <row r="7" spans="1:13" x14ac:dyDescent="0.25">
      <c r="A7">
        <v>20</v>
      </c>
      <c r="B7" s="1" t="s">
        <v>10</v>
      </c>
      <c r="C7" t="s">
        <v>34</v>
      </c>
      <c r="D7">
        <v>0</v>
      </c>
      <c r="E7">
        <v>0</v>
      </c>
      <c r="F7">
        <v>0</v>
      </c>
      <c r="G7">
        <v>0</v>
      </c>
      <c r="H7" s="2">
        <v>149051</v>
      </c>
      <c r="I7" s="2">
        <v>150861</v>
      </c>
      <c r="J7">
        <v>0</v>
      </c>
      <c r="K7" s="2">
        <v>-150861</v>
      </c>
      <c r="L7">
        <v>0</v>
      </c>
      <c r="M7" s="2">
        <v>150861</v>
      </c>
    </row>
    <row r="8" spans="1:13" x14ac:dyDescent="0.25">
      <c r="A8">
        <v>20</v>
      </c>
      <c r="B8" s="1" t="s">
        <v>12</v>
      </c>
      <c r="C8" t="s">
        <v>13</v>
      </c>
      <c r="D8" s="2">
        <v>17138853000</v>
      </c>
      <c r="E8">
        <v>0</v>
      </c>
      <c r="F8">
        <v>0</v>
      </c>
      <c r="G8" s="2">
        <v>17138853000</v>
      </c>
      <c r="H8">
        <v>0</v>
      </c>
      <c r="I8">
        <v>0</v>
      </c>
      <c r="J8">
        <v>0</v>
      </c>
      <c r="K8" s="2">
        <v>17138853000</v>
      </c>
      <c r="L8">
        <v>0</v>
      </c>
      <c r="M8">
        <v>0</v>
      </c>
    </row>
    <row r="9" spans="1:13" x14ac:dyDescent="0.25">
      <c r="A9">
        <v>20</v>
      </c>
      <c r="B9" s="1" t="s">
        <v>14</v>
      </c>
      <c r="C9" t="s">
        <v>15</v>
      </c>
      <c r="D9" s="2">
        <v>17138853000</v>
      </c>
      <c r="E9">
        <v>0</v>
      </c>
      <c r="F9">
        <v>0</v>
      </c>
      <c r="G9" s="2">
        <v>17138853000</v>
      </c>
      <c r="H9">
        <v>0</v>
      </c>
      <c r="I9">
        <v>0</v>
      </c>
      <c r="J9">
        <v>0</v>
      </c>
      <c r="K9" s="2">
        <v>17138853000</v>
      </c>
      <c r="L9">
        <v>0</v>
      </c>
      <c r="M9">
        <v>0</v>
      </c>
    </row>
    <row r="10" spans="1:13" x14ac:dyDescent="0.25">
      <c r="A10">
        <v>20</v>
      </c>
      <c r="B10" s="1" t="s">
        <v>16</v>
      </c>
      <c r="C10" t="s">
        <v>48</v>
      </c>
      <c r="D10" s="2">
        <v>17138853000</v>
      </c>
      <c r="E10">
        <v>0</v>
      </c>
      <c r="F10">
        <v>0</v>
      </c>
      <c r="G10" s="2">
        <v>17138853000</v>
      </c>
      <c r="H10">
        <v>0</v>
      </c>
      <c r="I10">
        <v>0</v>
      </c>
      <c r="J10">
        <v>0</v>
      </c>
      <c r="K10" s="2">
        <v>17138853000</v>
      </c>
      <c r="L10">
        <v>0</v>
      </c>
      <c r="M10">
        <v>0</v>
      </c>
    </row>
    <row r="11" spans="1:13" x14ac:dyDescent="0.25">
      <c r="A11">
        <v>20</v>
      </c>
      <c r="B11" s="1" t="s">
        <v>45</v>
      </c>
      <c r="C11" t="s">
        <v>0</v>
      </c>
      <c r="D11" s="2">
        <v>17138853000</v>
      </c>
      <c r="E11">
        <v>0</v>
      </c>
      <c r="F11">
        <v>0</v>
      </c>
      <c r="G11" s="2">
        <v>17138853000</v>
      </c>
      <c r="H11">
        <v>0</v>
      </c>
      <c r="I11">
        <v>0</v>
      </c>
      <c r="J11">
        <v>0</v>
      </c>
      <c r="K11" s="2">
        <v>17138853000</v>
      </c>
      <c r="L11">
        <v>0</v>
      </c>
      <c r="M11">
        <v>0</v>
      </c>
    </row>
    <row r="12" spans="1:13" x14ac:dyDescent="0.25">
      <c r="A12">
        <v>20</v>
      </c>
      <c r="B12" s="1" t="s">
        <v>17</v>
      </c>
      <c r="C12" t="s">
        <v>18</v>
      </c>
      <c r="D12">
        <v>0</v>
      </c>
      <c r="E12">
        <v>0</v>
      </c>
      <c r="F12" s="2">
        <v>2234547859</v>
      </c>
      <c r="G12" s="2">
        <v>2234547859</v>
      </c>
      <c r="H12" s="2">
        <v>3793518621.6900001</v>
      </c>
      <c r="I12" s="2">
        <v>3955748321.2800002</v>
      </c>
      <c r="J12">
        <v>177.03</v>
      </c>
      <c r="K12" s="2">
        <v>-1721200462.28</v>
      </c>
      <c r="L12">
        <v>0</v>
      </c>
      <c r="M12" s="2">
        <v>3955748321.2800002</v>
      </c>
    </row>
    <row r="13" spans="1:13" x14ac:dyDescent="0.25">
      <c r="A13">
        <v>20</v>
      </c>
      <c r="B13" s="1" t="s">
        <v>19</v>
      </c>
      <c r="C13" t="s">
        <v>20</v>
      </c>
      <c r="D13">
        <v>0</v>
      </c>
      <c r="E13">
        <v>0</v>
      </c>
      <c r="F13">
        <v>0</v>
      </c>
      <c r="G13">
        <v>0</v>
      </c>
      <c r="H13">
        <v>0</v>
      </c>
      <c r="I13" s="2">
        <v>162080440</v>
      </c>
      <c r="J13">
        <v>0</v>
      </c>
      <c r="K13" s="2">
        <v>-162080440</v>
      </c>
      <c r="L13">
        <v>0</v>
      </c>
      <c r="M13" s="2">
        <v>162080440</v>
      </c>
    </row>
    <row r="14" spans="1:13" x14ac:dyDescent="0.25">
      <c r="A14">
        <v>20</v>
      </c>
      <c r="B14" s="1" t="s">
        <v>21</v>
      </c>
      <c r="C14" t="s">
        <v>22</v>
      </c>
      <c r="D14">
        <v>0</v>
      </c>
      <c r="E14">
        <v>0</v>
      </c>
      <c r="F14">
        <v>0</v>
      </c>
      <c r="G14">
        <v>0</v>
      </c>
      <c r="H14">
        <v>0</v>
      </c>
      <c r="I14" s="2">
        <v>162080440</v>
      </c>
      <c r="J14">
        <v>0</v>
      </c>
      <c r="K14" s="2">
        <v>-162080440</v>
      </c>
      <c r="L14">
        <v>0</v>
      </c>
      <c r="M14" s="2">
        <v>162080440</v>
      </c>
    </row>
    <row r="15" spans="1:13" x14ac:dyDescent="0.25">
      <c r="A15">
        <v>20</v>
      </c>
      <c r="B15" s="1" t="s">
        <v>23</v>
      </c>
      <c r="C15" t="s">
        <v>49</v>
      </c>
      <c r="D15">
        <v>0</v>
      </c>
      <c r="E15">
        <v>0</v>
      </c>
      <c r="F15">
        <v>0</v>
      </c>
      <c r="G15">
        <v>0</v>
      </c>
      <c r="H15" s="2">
        <v>30632.45</v>
      </c>
      <c r="I15" s="2">
        <v>179892.04</v>
      </c>
      <c r="J15">
        <v>0</v>
      </c>
      <c r="K15" s="2">
        <v>-179892.04</v>
      </c>
      <c r="L15">
        <v>0</v>
      </c>
      <c r="M15" s="2">
        <v>179892.04</v>
      </c>
    </row>
    <row r="16" spans="1:13" x14ac:dyDescent="0.25">
      <c r="A16">
        <v>20</v>
      </c>
      <c r="B16" s="1" t="s">
        <v>24</v>
      </c>
      <c r="C16" t="s">
        <v>50</v>
      </c>
      <c r="D16">
        <v>0</v>
      </c>
      <c r="E16">
        <v>0</v>
      </c>
      <c r="F16">
        <v>0</v>
      </c>
      <c r="G16">
        <v>0</v>
      </c>
      <c r="H16" s="2">
        <v>30632.45</v>
      </c>
      <c r="I16" s="2">
        <v>179892.04</v>
      </c>
      <c r="J16">
        <v>0</v>
      </c>
      <c r="K16" s="2">
        <v>-179892.04</v>
      </c>
      <c r="L16">
        <v>0</v>
      </c>
      <c r="M16" s="2">
        <v>179892.04</v>
      </c>
    </row>
    <row r="17" spans="1:13" x14ac:dyDescent="0.25">
      <c r="A17">
        <v>20</v>
      </c>
      <c r="B17" s="1" t="s">
        <v>25</v>
      </c>
      <c r="C17" t="s">
        <v>26</v>
      </c>
      <c r="D17">
        <v>0</v>
      </c>
      <c r="E17">
        <v>0</v>
      </c>
      <c r="F17" s="2">
        <v>2234547859</v>
      </c>
      <c r="G17" s="2">
        <v>2234547859</v>
      </c>
      <c r="H17" s="2">
        <v>3793487989.2399998</v>
      </c>
      <c r="I17" s="2">
        <v>3793487989.2399998</v>
      </c>
      <c r="J17">
        <v>169.77</v>
      </c>
      <c r="K17" s="2">
        <v>-1558940130.24</v>
      </c>
      <c r="L17">
        <v>0</v>
      </c>
      <c r="M17" s="2">
        <v>3793487989.2399998</v>
      </c>
    </row>
    <row r="18" spans="1:13" x14ac:dyDescent="0.25">
      <c r="C18" t="s">
        <v>51</v>
      </c>
    </row>
    <row r="19" spans="1:13" x14ac:dyDescent="0.25">
      <c r="C19" t="s">
        <v>51</v>
      </c>
    </row>
    <row r="20" spans="1:13" x14ac:dyDescent="0.25">
      <c r="C20" t="s">
        <v>51</v>
      </c>
    </row>
    <row r="21" spans="1:13" x14ac:dyDescent="0.25">
      <c r="C21" t="s">
        <v>51</v>
      </c>
    </row>
    <row r="22" spans="1:13" x14ac:dyDescent="0.25">
      <c r="C22" t="s">
        <v>51</v>
      </c>
    </row>
    <row r="23" spans="1:13" x14ac:dyDescent="0.25">
      <c r="C23" t="s">
        <v>51</v>
      </c>
    </row>
  </sheetData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4"/>
  <sheetViews>
    <sheetView workbookViewId="0">
      <selection sqref="A1:E24"/>
    </sheetView>
  </sheetViews>
  <sheetFormatPr baseColWidth="10" defaultRowHeight="15.75" x14ac:dyDescent="0.25"/>
  <cols>
    <col min="1" max="1" width="16.625" bestFit="1" customWidth="1"/>
    <col min="2" max="2" width="13.75" bestFit="1" customWidth="1"/>
    <col min="3" max="3" width="16.25" bestFit="1" customWidth="1"/>
    <col min="4" max="4" width="17.125" bestFit="1" customWidth="1"/>
    <col min="5" max="5" width="15.75" bestFit="1" customWidth="1"/>
  </cols>
  <sheetData>
    <row r="1" spans="1:5" x14ac:dyDescent="0.25">
      <c r="A1" s="4" t="s">
        <v>58</v>
      </c>
      <c r="B1" t="s">
        <v>1</v>
      </c>
    </row>
    <row r="3" spans="1:5" x14ac:dyDescent="0.25">
      <c r="A3" s="4" t="s">
        <v>71</v>
      </c>
      <c r="B3" t="s">
        <v>67</v>
      </c>
      <c r="C3" t="s">
        <v>68</v>
      </c>
      <c r="D3" t="s">
        <v>69</v>
      </c>
      <c r="E3" t="s">
        <v>70</v>
      </c>
    </row>
    <row r="4" spans="1:5" x14ac:dyDescent="0.25">
      <c r="A4" s="5">
        <v>1</v>
      </c>
      <c r="B4" s="3">
        <v>23575095000</v>
      </c>
      <c r="C4" s="3">
        <v>256473939</v>
      </c>
      <c r="D4" s="3">
        <v>23831568939</v>
      </c>
      <c r="E4" s="3">
        <v>59258354.329999998</v>
      </c>
    </row>
    <row r="5" spans="1:5" x14ac:dyDescent="0.25">
      <c r="A5" s="5">
        <v>2</v>
      </c>
      <c r="B5" s="3">
        <v>13880108000</v>
      </c>
      <c r="C5" s="3">
        <v>47430112</v>
      </c>
      <c r="D5" s="3">
        <v>13927538112</v>
      </c>
      <c r="E5" s="3">
        <v>489460621.05000001</v>
      </c>
    </row>
    <row r="6" spans="1:5" x14ac:dyDescent="0.25">
      <c r="A6" s="5">
        <v>3</v>
      </c>
      <c r="B6" s="3">
        <v>15756351000</v>
      </c>
      <c r="C6" s="3">
        <v>6119520000</v>
      </c>
      <c r="D6" s="3">
        <v>21875871000</v>
      </c>
      <c r="E6" s="3">
        <v>5154149673.3900003</v>
      </c>
    </row>
    <row r="7" spans="1:5" x14ac:dyDescent="0.25">
      <c r="A7" s="5">
        <v>4</v>
      </c>
      <c r="B7" s="3">
        <v>43160488000</v>
      </c>
      <c r="C7" s="3">
        <v>2544244896</v>
      </c>
      <c r="D7" s="3">
        <v>45704732896</v>
      </c>
      <c r="E7" s="3">
        <v>2724242208.6799998</v>
      </c>
    </row>
    <row r="8" spans="1:5" x14ac:dyDescent="0.25">
      <c r="A8" s="5">
        <v>5</v>
      </c>
      <c r="B8" s="3">
        <v>41101382000</v>
      </c>
      <c r="C8" s="3">
        <v>2949450297</v>
      </c>
      <c r="D8" s="3">
        <v>44050832297</v>
      </c>
      <c r="E8" s="3">
        <v>214538954.61000001</v>
      </c>
    </row>
    <row r="9" spans="1:5" x14ac:dyDescent="0.25">
      <c r="A9" s="5">
        <v>6</v>
      </c>
      <c r="B9" s="3">
        <v>20851818000</v>
      </c>
      <c r="C9" s="3">
        <v>1054588046</v>
      </c>
      <c r="D9" s="3">
        <v>21906406046</v>
      </c>
      <c r="E9" s="3">
        <v>56407135.039999999</v>
      </c>
    </row>
    <row r="10" spans="1:5" x14ac:dyDescent="0.25">
      <c r="A10" s="5">
        <v>7</v>
      </c>
      <c r="B10" s="3">
        <v>50847136000</v>
      </c>
      <c r="C10" s="3">
        <v>3139756302</v>
      </c>
      <c r="D10" s="3">
        <v>53986892302</v>
      </c>
      <c r="E10" s="3">
        <v>483723604.55000001</v>
      </c>
    </row>
    <row r="11" spans="1:5" x14ac:dyDescent="0.25">
      <c r="A11" s="5">
        <v>8</v>
      </c>
      <c r="B11" s="3">
        <v>92465155000</v>
      </c>
      <c r="C11" s="3">
        <v>5746217522</v>
      </c>
      <c r="D11" s="3">
        <v>98211372522</v>
      </c>
      <c r="E11" s="3">
        <v>162252480.88</v>
      </c>
    </row>
    <row r="12" spans="1:5" x14ac:dyDescent="0.25">
      <c r="A12" s="5">
        <v>9</v>
      </c>
      <c r="B12" s="3">
        <v>19633439000</v>
      </c>
      <c r="C12" s="3">
        <v>0</v>
      </c>
      <c r="D12" s="3">
        <v>19633439000</v>
      </c>
      <c r="E12" s="3">
        <v>101550911.64</v>
      </c>
    </row>
    <row r="13" spans="1:5" x14ac:dyDescent="0.25">
      <c r="A13" s="5">
        <v>10</v>
      </c>
      <c r="B13" s="3">
        <v>36598724000</v>
      </c>
      <c r="C13" s="3">
        <v>1531231393</v>
      </c>
      <c r="D13" s="3">
        <v>38129955393</v>
      </c>
      <c r="E13" s="3">
        <v>1244579406.6900001</v>
      </c>
    </row>
    <row r="14" spans="1:5" x14ac:dyDescent="0.25">
      <c r="A14" s="5">
        <v>11</v>
      </c>
      <c r="B14" s="3">
        <v>42590225000</v>
      </c>
      <c r="C14" s="3">
        <v>4579640813</v>
      </c>
      <c r="D14" s="3">
        <v>47169865813</v>
      </c>
      <c r="E14" s="3">
        <v>2405272966.8299999</v>
      </c>
    </row>
    <row r="15" spans="1:5" x14ac:dyDescent="0.25">
      <c r="A15" s="5">
        <v>12</v>
      </c>
      <c r="B15" s="3">
        <v>17700262000</v>
      </c>
      <c r="C15" s="3">
        <v>232466104</v>
      </c>
      <c r="D15" s="3">
        <v>17932728104</v>
      </c>
      <c r="E15" s="3">
        <v>172062169.91999999</v>
      </c>
    </row>
    <row r="16" spans="1:5" x14ac:dyDescent="0.25">
      <c r="A16" s="5">
        <v>13</v>
      </c>
      <c r="B16" s="3">
        <v>15889577000</v>
      </c>
      <c r="C16" s="3">
        <v>0</v>
      </c>
      <c r="D16" s="3">
        <v>15889577000</v>
      </c>
      <c r="E16" s="3">
        <v>246540947.59999999</v>
      </c>
    </row>
    <row r="17" spans="1:5" x14ac:dyDescent="0.25">
      <c r="A17" s="5">
        <v>14</v>
      </c>
      <c r="B17" s="3">
        <v>36601750000</v>
      </c>
      <c r="C17" s="3">
        <v>4373074148</v>
      </c>
      <c r="D17" s="3">
        <v>40974824148</v>
      </c>
      <c r="E17" s="3">
        <v>3219060290.3899999</v>
      </c>
    </row>
    <row r="18" spans="1:5" x14ac:dyDescent="0.25">
      <c r="A18" s="5">
        <v>15</v>
      </c>
      <c r="B18" s="3">
        <v>14816528000</v>
      </c>
      <c r="C18" s="3">
        <v>0</v>
      </c>
      <c r="D18" s="3">
        <v>14816528000</v>
      </c>
      <c r="E18" s="3">
        <v>577980736.91999996</v>
      </c>
    </row>
    <row r="19" spans="1:5" x14ac:dyDescent="0.25">
      <c r="A19" s="5">
        <v>16</v>
      </c>
      <c r="B19" s="3">
        <v>19011346000</v>
      </c>
      <c r="C19" s="3">
        <v>503578966</v>
      </c>
      <c r="D19" s="3">
        <v>19514924966</v>
      </c>
      <c r="E19" s="3">
        <v>89375632.030000001</v>
      </c>
    </row>
    <row r="20" spans="1:5" x14ac:dyDescent="0.25">
      <c r="A20" s="5">
        <v>17</v>
      </c>
      <c r="B20" s="3">
        <v>13340238000</v>
      </c>
      <c r="C20" s="3">
        <v>783278064</v>
      </c>
      <c r="D20" s="3">
        <v>14123516064</v>
      </c>
      <c r="E20" s="3">
        <v>110661823.42</v>
      </c>
    </row>
    <row r="21" spans="1:5" x14ac:dyDescent="0.25">
      <c r="A21" s="5">
        <v>18</v>
      </c>
      <c r="B21" s="3">
        <v>37198030000</v>
      </c>
      <c r="C21" s="3">
        <v>13169280000</v>
      </c>
      <c r="D21" s="3">
        <v>50367310000</v>
      </c>
      <c r="E21" s="3">
        <v>11578323536.690001</v>
      </c>
    </row>
    <row r="22" spans="1:5" x14ac:dyDescent="0.25">
      <c r="A22" s="5">
        <v>19</v>
      </c>
      <c r="B22" s="3">
        <v>107006292000</v>
      </c>
      <c r="C22" s="3">
        <v>4289790129</v>
      </c>
      <c r="D22" s="3">
        <v>111296082129</v>
      </c>
      <c r="E22" s="3">
        <v>4479508278.3800001</v>
      </c>
    </row>
    <row r="23" spans="1:5" x14ac:dyDescent="0.25">
      <c r="A23" s="5">
        <v>20</v>
      </c>
      <c r="B23" s="3">
        <v>17138853000</v>
      </c>
      <c r="C23" s="3">
        <v>2234547859</v>
      </c>
      <c r="D23" s="3">
        <v>19373400859</v>
      </c>
      <c r="E23" s="3">
        <v>4164321426.3200002</v>
      </c>
    </row>
    <row r="24" spans="1:5" x14ac:dyDescent="0.25">
      <c r="A24" s="5" t="s">
        <v>72</v>
      </c>
      <c r="B24" s="3">
        <v>679162797000</v>
      </c>
      <c r="C24" s="3">
        <v>53554568590</v>
      </c>
      <c r="D24" s="3">
        <v>732717365590</v>
      </c>
      <c r="E24" s="3">
        <v>37733271159.360001</v>
      </c>
    </row>
  </sheetData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G27"/>
  <sheetViews>
    <sheetView workbookViewId="0">
      <selection activeCell="B35" sqref="B35"/>
    </sheetView>
  </sheetViews>
  <sheetFormatPr baseColWidth="10" defaultRowHeight="15.75" x14ac:dyDescent="0.25"/>
  <cols>
    <col min="2" max="2" width="49.875" bestFit="1" customWidth="1"/>
    <col min="3" max="3" width="16" bestFit="1" customWidth="1"/>
    <col min="4" max="4" width="14.375" bestFit="1" customWidth="1"/>
    <col min="5" max="5" width="16" bestFit="1" customWidth="1"/>
    <col min="6" max="6" width="16" customWidth="1"/>
    <col min="7" max="7" width="14.375" bestFit="1" customWidth="1"/>
  </cols>
  <sheetData>
    <row r="6" spans="1:7" x14ac:dyDescent="0.25">
      <c r="A6" t="s">
        <v>71</v>
      </c>
      <c r="C6" t="s">
        <v>67</v>
      </c>
      <c r="D6" t="s">
        <v>68</v>
      </c>
      <c r="E6" t="s">
        <v>69</v>
      </c>
      <c r="G6" t="s">
        <v>70</v>
      </c>
    </row>
    <row r="7" spans="1:7" x14ac:dyDescent="0.25">
      <c r="A7" t="s">
        <v>1</v>
      </c>
      <c r="B7" t="s">
        <v>2</v>
      </c>
      <c r="C7" s="6">
        <v>679162797000</v>
      </c>
      <c r="D7" s="6">
        <v>53554568590</v>
      </c>
      <c r="E7" s="6">
        <v>732717365590</v>
      </c>
      <c r="F7" s="6"/>
      <c r="G7" s="6">
        <v>37733271159.360001</v>
      </c>
    </row>
    <row r="8" spans="1:7" x14ac:dyDescent="0.25">
      <c r="A8" t="s">
        <v>3</v>
      </c>
      <c r="B8" t="s">
        <v>4</v>
      </c>
      <c r="C8" s="6">
        <v>3014606000</v>
      </c>
      <c r="D8" s="6">
        <v>843552212</v>
      </c>
      <c r="E8" s="6">
        <v>3858158212</v>
      </c>
      <c r="F8" s="6"/>
      <c r="G8" s="6">
        <v>1842594610.0299997</v>
      </c>
    </row>
    <row r="9" spans="1:7" x14ac:dyDescent="0.25">
      <c r="A9" t="s">
        <v>5</v>
      </c>
      <c r="B9" t="s">
        <v>6</v>
      </c>
      <c r="C9" s="6">
        <v>3014606000</v>
      </c>
      <c r="D9" s="6">
        <v>843552212</v>
      </c>
      <c r="E9" s="6">
        <v>3858158212</v>
      </c>
      <c r="F9" s="6"/>
      <c r="G9" s="6">
        <v>1842594610.0299997</v>
      </c>
    </row>
    <row r="10" spans="1:7" x14ac:dyDescent="0.25">
      <c r="A10" t="s">
        <v>27</v>
      </c>
      <c r="B10" t="s">
        <v>28</v>
      </c>
      <c r="C10" s="6">
        <v>2710702942</v>
      </c>
      <c r="D10" s="6">
        <v>0</v>
      </c>
      <c r="E10" s="6">
        <v>2710702942</v>
      </c>
      <c r="F10" s="6"/>
      <c r="G10" s="6">
        <v>1313961575.6499999</v>
      </c>
    </row>
    <row r="11" spans="1:7" x14ac:dyDescent="0.25">
      <c r="A11" t="s">
        <v>7</v>
      </c>
      <c r="B11" t="s">
        <v>8</v>
      </c>
      <c r="C11" s="6">
        <v>60816000</v>
      </c>
      <c r="D11" s="6">
        <v>843552212</v>
      </c>
      <c r="E11" s="6">
        <v>904368212</v>
      </c>
      <c r="F11" s="6"/>
      <c r="G11" s="6">
        <v>238708912.03999999</v>
      </c>
    </row>
    <row r="12" spans="1:7" x14ac:dyDescent="0.25">
      <c r="A12" t="s">
        <v>46</v>
      </c>
      <c r="B12" t="s">
        <v>29</v>
      </c>
      <c r="C12" s="6">
        <v>60816000</v>
      </c>
      <c r="D12" s="6">
        <v>0</v>
      </c>
      <c r="E12" s="6">
        <v>60816000</v>
      </c>
      <c r="F12" s="6"/>
      <c r="G12" s="6">
        <v>30286668</v>
      </c>
    </row>
    <row r="13" spans="1:7" x14ac:dyDescent="0.25">
      <c r="A13" t="s">
        <v>47</v>
      </c>
      <c r="B13" t="s">
        <v>9</v>
      </c>
      <c r="C13" s="6">
        <v>0</v>
      </c>
      <c r="D13" s="6">
        <v>843552212</v>
      </c>
      <c r="E13" s="6">
        <v>843552212</v>
      </c>
      <c r="F13" s="6"/>
      <c r="G13" s="6">
        <v>208422244.03999999</v>
      </c>
    </row>
    <row r="14" spans="1:7" x14ac:dyDescent="0.25">
      <c r="A14" t="s">
        <v>10</v>
      </c>
      <c r="B14" t="s">
        <v>34</v>
      </c>
      <c r="C14" s="6">
        <v>243087058</v>
      </c>
      <c r="D14" s="6">
        <v>0</v>
      </c>
      <c r="E14" s="6">
        <v>243087058</v>
      </c>
      <c r="F14" s="6"/>
      <c r="G14" s="6">
        <v>289924122.34000003</v>
      </c>
    </row>
    <row r="15" spans="1:7" x14ac:dyDescent="0.25">
      <c r="A15" t="s">
        <v>12</v>
      </c>
      <c r="B15" t="s">
        <v>13</v>
      </c>
      <c r="C15" s="6">
        <v>671295102000</v>
      </c>
      <c r="D15" s="6">
        <v>0</v>
      </c>
      <c r="E15" s="6">
        <v>671295102000</v>
      </c>
      <c r="F15" s="6"/>
      <c r="G15" s="6">
        <v>8131572737.7000008</v>
      </c>
    </row>
    <row r="16" spans="1:7" x14ac:dyDescent="0.25">
      <c r="A16" t="s">
        <v>14</v>
      </c>
      <c r="B16" t="s">
        <v>15</v>
      </c>
      <c r="C16" s="6">
        <v>671295102000</v>
      </c>
      <c r="D16" s="6">
        <v>0</v>
      </c>
      <c r="E16" s="6">
        <v>671295102000</v>
      </c>
      <c r="F16" s="6"/>
      <c r="G16" s="6">
        <v>8131572737.7000008</v>
      </c>
    </row>
    <row r="17" spans="1:7" x14ac:dyDescent="0.25">
      <c r="A17" t="s">
        <v>16</v>
      </c>
      <c r="B17" t="s">
        <v>48</v>
      </c>
      <c r="C17" s="6">
        <v>671295102000</v>
      </c>
      <c r="D17" s="6">
        <v>0</v>
      </c>
      <c r="E17" s="6">
        <v>671295102000</v>
      </c>
      <c r="F17" s="6"/>
      <c r="G17" s="6">
        <v>8131572737.7000008</v>
      </c>
    </row>
    <row r="18" spans="1:7" x14ac:dyDescent="0.25">
      <c r="A18" t="s">
        <v>31</v>
      </c>
      <c r="B18" t="s">
        <v>0</v>
      </c>
      <c r="C18" s="6">
        <v>376604669000</v>
      </c>
      <c r="D18" s="6">
        <v>0</v>
      </c>
      <c r="E18" s="6">
        <v>376604669000</v>
      </c>
      <c r="F18" s="6"/>
      <c r="G18" s="6">
        <v>0</v>
      </c>
    </row>
    <row r="19" spans="1:7" x14ac:dyDescent="0.25">
      <c r="A19" t="s">
        <v>45</v>
      </c>
      <c r="B19" t="s">
        <v>0</v>
      </c>
      <c r="C19" s="6">
        <v>294690433000</v>
      </c>
      <c r="D19" s="6">
        <v>0</v>
      </c>
      <c r="E19" s="6">
        <v>294690433000</v>
      </c>
      <c r="F19" s="6"/>
      <c r="G19" s="6">
        <v>8131572737.7000008</v>
      </c>
    </row>
    <row r="20" spans="1:7" x14ac:dyDescent="0.25">
      <c r="A20" t="s">
        <v>17</v>
      </c>
      <c r="B20" t="s">
        <v>18</v>
      </c>
      <c r="C20" s="6">
        <v>4853089000</v>
      </c>
      <c r="D20" s="6">
        <v>52711016378</v>
      </c>
      <c r="E20" s="6">
        <v>57564105378</v>
      </c>
      <c r="F20" s="6"/>
      <c r="G20" s="6">
        <v>27759103811.629997</v>
      </c>
    </row>
    <row r="21" spans="1:7" x14ac:dyDescent="0.25">
      <c r="A21" t="s">
        <v>19</v>
      </c>
      <c r="B21" t="s">
        <v>20</v>
      </c>
      <c r="C21" s="6">
        <v>6000000</v>
      </c>
      <c r="D21" s="6">
        <v>0</v>
      </c>
      <c r="E21" s="6">
        <v>6000000</v>
      </c>
      <c r="F21" s="6"/>
      <c r="G21" s="6">
        <v>403229314</v>
      </c>
    </row>
    <row r="22" spans="1:7" x14ac:dyDescent="0.25">
      <c r="A22" t="s">
        <v>21</v>
      </c>
      <c r="B22" t="s">
        <v>22</v>
      </c>
      <c r="C22" s="6">
        <v>6000000</v>
      </c>
      <c r="D22" s="6">
        <v>0</v>
      </c>
      <c r="E22" s="6">
        <v>6000000</v>
      </c>
      <c r="F22" s="6"/>
      <c r="G22" s="6">
        <v>403229314</v>
      </c>
    </row>
    <row r="23" spans="1:7" x14ac:dyDescent="0.25">
      <c r="A23" t="s">
        <v>23</v>
      </c>
      <c r="B23" t="s">
        <v>49</v>
      </c>
      <c r="C23" s="6">
        <v>686360000</v>
      </c>
      <c r="D23" s="6">
        <v>0</v>
      </c>
      <c r="E23" s="6">
        <v>686360000</v>
      </c>
      <c r="F23" s="6"/>
      <c r="G23" s="6">
        <v>432931240.93999988</v>
      </c>
    </row>
    <row r="24" spans="1:7" x14ac:dyDescent="0.25">
      <c r="A24" t="s">
        <v>24</v>
      </c>
      <c r="B24" t="s">
        <v>50</v>
      </c>
      <c r="C24" s="6">
        <v>686360000</v>
      </c>
      <c r="D24" s="6">
        <v>0</v>
      </c>
      <c r="E24" s="6">
        <v>686360000</v>
      </c>
      <c r="F24" s="6"/>
      <c r="G24" s="6">
        <v>432931240.93999988</v>
      </c>
    </row>
    <row r="25" spans="1:7" x14ac:dyDescent="0.25">
      <c r="A25" t="s">
        <v>25</v>
      </c>
      <c r="B25" t="s">
        <v>30</v>
      </c>
      <c r="C25" s="6">
        <v>3552848000</v>
      </c>
      <c r="D25" s="6">
        <v>49158168378</v>
      </c>
      <c r="E25" s="6">
        <v>52711016378</v>
      </c>
      <c r="F25" s="6"/>
      <c r="G25" s="6">
        <v>26158658907.339996</v>
      </c>
    </row>
    <row r="26" spans="1:7" x14ac:dyDescent="0.25">
      <c r="A26" t="s">
        <v>32</v>
      </c>
      <c r="B26" t="s">
        <v>33</v>
      </c>
      <c r="C26" s="6">
        <v>607881000</v>
      </c>
      <c r="D26" s="6">
        <v>3552848000</v>
      </c>
      <c r="E26" s="6">
        <v>4160729000</v>
      </c>
      <c r="F26" s="6"/>
      <c r="G26" s="6">
        <v>764284349.35000002</v>
      </c>
    </row>
    <row r="27" spans="1:7" x14ac:dyDescent="0.25">
      <c r="C27" s="6"/>
      <c r="D27" s="6"/>
      <c r="E27" s="6"/>
      <c r="F27" s="6"/>
      <c r="G27" s="6"/>
    </row>
  </sheetData>
  <pageMargins left="0.7" right="0.7" top="0.75" bottom="0.75" header="0.3" footer="0.3"/>
  <pageSetup orientation="portrait" horizontalDpi="4294967295" verticalDpi="4294967295"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8:T31"/>
  <sheetViews>
    <sheetView tabSelected="1" workbookViewId="0"/>
  </sheetViews>
  <sheetFormatPr baseColWidth="10" defaultRowHeight="15.75" x14ac:dyDescent="0.25"/>
  <cols>
    <col min="1" max="1" width="11.125" style="6" bestFit="1" customWidth="1"/>
    <col min="2" max="2" width="12.375" style="6" bestFit="1" customWidth="1"/>
    <col min="3" max="3" width="11.125" style="6" bestFit="1" customWidth="1"/>
    <col min="4" max="5" width="12.375" style="6" bestFit="1" customWidth="1"/>
    <col min="6" max="6" width="11.125" style="6" bestFit="1" customWidth="1"/>
    <col min="7" max="7" width="14.375" style="6" bestFit="1" customWidth="1"/>
    <col min="8" max="8" width="11.125" style="6" bestFit="1" customWidth="1"/>
    <col min="9" max="9" width="14.375" style="6" bestFit="1" customWidth="1"/>
    <col min="10" max="10" width="12.375" style="6" bestFit="1" customWidth="1"/>
    <col min="11" max="11" width="11.125" style="6" bestFit="1" customWidth="1"/>
    <col min="12" max="12" width="12.375" style="6" bestFit="1" customWidth="1"/>
    <col min="13" max="15" width="13.375" style="6" bestFit="1" customWidth="1"/>
    <col min="16" max="16" width="11.125" style="6" bestFit="1" customWidth="1"/>
    <col min="17" max="17" width="14.375" style="6" bestFit="1" customWidth="1"/>
    <col min="18" max="18" width="13.375" style="6" bestFit="1" customWidth="1"/>
    <col min="19" max="19" width="14.375" style="6" bestFit="1" customWidth="1"/>
    <col min="20" max="20" width="13.375" style="6" bestFit="1" customWidth="1"/>
    <col min="21" max="16384" width="11" style="6"/>
  </cols>
  <sheetData>
    <row r="8" spans="1:20" x14ac:dyDescent="0.25">
      <c r="A8" s="6" t="s">
        <v>58</v>
      </c>
      <c r="B8" s="6" t="s">
        <v>3</v>
      </c>
      <c r="F8" s="6" t="s">
        <v>58</v>
      </c>
      <c r="G8" s="6" t="s">
        <v>12</v>
      </c>
      <c r="K8" s="6" t="s">
        <v>58</v>
      </c>
      <c r="L8" s="6" t="s">
        <v>17</v>
      </c>
      <c r="P8" s="6" t="s">
        <v>58</v>
      </c>
      <c r="Q8" s="6" t="s">
        <v>1</v>
      </c>
    </row>
    <row r="9" spans="1:20" x14ac:dyDescent="0.25">
      <c r="Q9" s="6">
        <f>SUM(B11+G11+L11)</f>
        <v>23575095000</v>
      </c>
      <c r="R9" s="6">
        <f t="shared" ref="R9:T9" si="0">SUM(C11+H11+M11)</f>
        <v>256473939</v>
      </c>
      <c r="S9" s="6">
        <f t="shared" si="0"/>
        <v>23831568939</v>
      </c>
      <c r="T9" s="6">
        <f t="shared" si="0"/>
        <v>59258354.329999998</v>
      </c>
    </row>
    <row r="10" spans="1:20" x14ac:dyDescent="0.25">
      <c r="A10" s="6" t="s">
        <v>71</v>
      </c>
      <c r="B10" s="6" t="s">
        <v>67</v>
      </c>
      <c r="C10" s="6" t="s">
        <v>68</v>
      </c>
      <c r="D10" s="6" t="s">
        <v>69</v>
      </c>
      <c r="E10" s="6" t="s">
        <v>70</v>
      </c>
      <c r="F10" s="6" t="s">
        <v>71</v>
      </c>
      <c r="G10" s="6" t="s">
        <v>67</v>
      </c>
      <c r="H10" s="6" t="s">
        <v>68</v>
      </c>
      <c r="I10" s="6" t="s">
        <v>69</v>
      </c>
      <c r="J10" s="6" t="s">
        <v>70</v>
      </c>
      <c r="K10" s="6" t="s">
        <v>71</v>
      </c>
      <c r="L10" s="6" t="s">
        <v>67</v>
      </c>
      <c r="M10" s="6" t="s">
        <v>68</v>
      </c>
      <c r="N10" s="6" t="s">
        <v>69</v>
      </c>
      <c r="O10" s="6" t="s">
        <v>70</v>
      </c>
      <c r="P10" s="6" t="s">
        <v>71</v>
      </c>
      <c r="Q10" s="6" t="s">
        <v>67</v>
      </c>
      <c r="R10" s="6" t="s">
        <v>68</v>
      </c>
      <c r="S10" s="6" t="s">
        <v>69</v>
      </c>
      <c r="T10" s="6" t="s">
        <v>70</v>
      </c>
    </row>
    <row r="11" spans="1:20" x14ac:dyDescent="0.25">
      <c r="A11" s="6">
        <v>1</v>
      </c>
      <c r="B11" s="6">
        <v>150800000</v>
      </c>
      <c r="C11" s="6">
        <v>0</v>
      </c>
      <c r="D11" s="6">
        <v>150800000</v>
      </c>
      <c r="E11" s="6">
        <v>38367459.590000004</v>
      </c>
      <c r="F11" s="6">
        <v>1</v>
      </c>
      <c r="G11" s="6">
        <v>23388935000</v>
      </c>
      <c r="H11" s="6">
        <v>0</v>
      </c>
      <c r="I11" s="6">
        <v>23388935000</v>
      </c>
      <c r="J11" s="6">
        <v>0</v>
      </c>
      <c r="K11" s="6">
        <v>1</v>
      </c>
      <c r="L11" s="6">
        <v>35360000</v>
      </c>
      <c r="M11" s="6">
        <v>256473939</v>
      </c>
      <c r="N11" s="6">
        <v>291833939</v>
      </c>
      <c r="O11" s="6">
        <v>20890894.739999998</v>
      </c>
      <c r="P11" s="6">
        <v>1</v>
      </c>
      <c r="Q11" s="6">
        <v>23575095000</v>
      </c>
      <c r="R11" s="6">
        <v>256473939</v>
      </c>
      <c r="S11" s="6">
        <v>23831568939</v>
      </c>
      <c r="T11" s="6">
        <v>59258354.329999998</v>
      </c>
    </row>
    <row r="12" spans="1:20" x14ac:dyDescent="0.25">
      <c r="A12" s="6">
        <v>2</v>
      </c>
      <c r="B12" s="6">
        <v>301000000</v>
      </c>
      <c r="C12" s="6">
        <v>0</v>
      </c>
      <c r="D12" s="6">
        <v>301000000</v>
      </c>
      <c r="E12" s="6">
        <v>173013048.65000001</v>
      </c>
      <c r="F12" s="6">
        <v>2</v>
      </c>
      <c r="G12" s="6">
        <v>13577208000</v>
      </c>
      <c r="H12" s="6">
        <v>0</v>
      </c>
      <c r="I12" s="6">
        <v>13577208000</v>
      </c>
      <c r="J12" s="6">
        <v>0</v>
      </c>
      <c r="K12" s="6">
        <v>2</v>
      </c>
      <c r="L12" s="6">
        <v>1900000</v>
      </c>
      <c r="M12" s="6">
        <v>47430112</v>
      </c>
      <c r="N12" s="6">
        <v>49330112</v>
      </c>
      <c r="O12" s="6">
        <v>316447572.39999998</v>
      </c>
      <c r="P12" s="6">
        <v>2</v>
      </c>
      <c r="Q12" s="6">
        <v>13880108000</v>
      </c>
      <c r="R12" s="6">
        <v>47430112</v>
      </c>
      <c r="S12" s="6">
        <v>13927538112</v>
      </c>
      <c r="T12" s="6">
        <v>489460621.05000001</v>
      </c>
    </row>
    <row r="13" spans="1:20" x14ac:dyDescent="0.25">
      <c r="A13" s="6">
        <v>3</v>
      </c>
      <c r="B13" s="6">
        <v>135600000</v>
      </c>
      <c r="C13" s="6">
        <v>0</v>
      </c>
      <c r="D13" s="6">
        <v>135600000</v>
      </c>
      <c r="E13" s="6">
        <v>32251004.620000001</v>
      </c>
      <c r="F13" s="6">
        <v>3</v>
      </c>
      <c r="G13" s="6">
        <v>15610117000</v>
      </c>
      <c r="H13" s="6">
        <v>0</v>
      </c>
      <c r="I13" s="6">
        <v>15610117000</v>
      </c>
      <c r="J13" s="6">
        <v>5121484194.5900002</v>
      </c>
      <c r="K13" s="6">
        <v>3</v>
      </c>
      <c r="L13" s="6">
        <v>10634000</v>
      </c>
      <c r="M13" s="6">
        <v>6119520000</v>
      </c>
      <c r="N13" s="6">
        <v>6130154000</v>
      </c>
      <c r="O13" s="6">
        <v>414474.18</v>
      </c>
      <c r="P13" s="6">
        <v>3</v>
      </c>
      <c r="Q13" s="6">
        <v>15756351000</v>
      </c>
      <c r="R13" s="6">
        <v>6119520000</v>
      </c>
      <c r="S13" s="6">
        <v>21875871000</v>
      </c>
      <c r="T13" s="6">
        <v>5154149673.3900003</v>
      </c>
    </row>
    <row r="14" spans="1:20" x14ac:dyDescent="0.25">
      <c r="A14" s="6">
        <v>4</v>
      </c>
      <c r="B14" s="6">
        <v>45150000</v>
      </c>
      <c r="C14" s="6">
        <v>0</v>
      </c>
      <c r="D14" s="6">
        <v>45150000</v>
      </c>
      <c r="E14" s="6">
        <v>63416035.810000002</v>
      </c>
      <c r="F14" s="6">
        <v>4</v>
      </c>
      <c r="G14" s="6">
        <v>43115338000</v>
      </c>
      <c r="H14" s="6">
        <v>0</v>
      </c>
      <c r="I14" s="6">
        <v>43115338000</v>
      </c>
      <c r="J14" s="6">
        <v>0</v>
      </c>
      <c r="K14" s="6">
        <v>4</v>
      </c>
      <c r="L14" s="6">
        <v>0</v>
      </c>
      <c r="M14" s="6">
        <v>2544244896</v>
      </c>
      <c r="N14" s="6">
        <v>2544244896</v>
      </c>
      <c r="O14" s="6">
        <v>2660826172.8699999</v>
      </c>
      <c r="P14" s="6">
        <v>4</v>
      </c>
      <c r="Q14" s="6">
        <v>43160488000</v>
      </c>
      <c r="R14" s="6">
        <v>2544244896</v>
      </c>
      <c r="S14" s="6">
        <v>45704732896</v>
      </c>
      <c r="T14" s="6">
        <v>2724242208.6799998</v>
      </c>
    </row>
    <row r="15" spans="1:20" x14ac:dyDescent="0.25">
      <c r="A15" s="6">
        <v>5</v>
      </c>
      <c r="B15" s="6">
        <v>35000000</v>
      </c>
      <c r="C15" s="6">
        <v>0</v>
      </c>
      <c r="D15" s="6">
        <v>35000000</v>
      </c>
      <c r="E15" s="6">
        <v>80400887.530000001</v>
      </c>
      <c r="F15" s="6">
        <v>5</v>
      </c>
      <c r="G15" s="6">
        <v>40981382000</v>
      </c>
      <c r="H15" s="6">
        <v>0</v>
      </c>
      <c r="I15" s="6">
        <v>40981382000</v>
      </c>
      <c r="J15" s="6">
        <v>0</v>
      </c>
      <c r="K15" s="6">
        <v>5</v>
      </c>
      <c r="L15" s="6">
        <v>85000000</v>
      </c>
      <c r="M15" s="6">
        <v>2949450297</v>
      </c>
      <c r="N15" s="6">
        <v>3034450297</v>
      </c>
      <c r="O15" s="6">
        <v>134138067.08</v>
      </c>
      <c r="P15" s="6">
        <v>5</v>
      </c>
      <c r="Q15" s="6">
        <v>41101382000</v>
      </c>
      <c r="R15" s="6">
        <v>2949450297</v>
      </c>
      <c r="S15" s="6">
        <v>44050832297</v>
      </c>
      <c r="T15" s="6">
        <v>214538954.61000001</v>
      </c>
    </row>
    <row r="16" spans="1:20" x14ac:dyDescent="0.25">
      <c r="A16" s="6">
        <v>6</v>
      </c>
      <c r="B16" s="6">
        <v>90000000</v>
      </c>
      <c r="C16" s="6">
        <v>0</v>
      </c>
      <c r="D16" s="6">
        <v>90000000</v>
      </c>
      <c r="E16" s="6">
        <v>41269752</v>
      </c>
      <c r="F16" s="6">
        <v>6</v>
      </c>
      <c r="G16" s="6">
        <v>20753818000</v>
      </c>
      <c r="H16" s="6">
        <v>0</v>
      </c>
      <c r="I16" s="6">
        <v>20753818000</v>
      </c>
      <c r="J16" s="6">
        <v>0</v>
      </c>
      <c r="K16" s="6">
        <v>6</v>
      </c>
      <c r="L16" s="6">
        <v>8000000</v>
      </c>
      <c r="M16" s="6">
        <v>1054588046</v>
      </c>
      <c r="N16" s="6">
        <v>1062588046</v>
      </c>
      <c r="O16" s="6">
        <v>15137383.039999999</v>
      </c>
      <c r="P16" s="6">
        <v>6</v>
      </c>
      <c r="Q16" s="6">
        <v>20851818000</v>
      </c>
      <c r="R16" s="6">
        <v>1054588046</v>
      </c>
      <c r="S16" s="6">
        <v>21906406046</v>
      </c>
      <c r="T16" s="6">
        <v>56407135.039999999</v>
      </c>
    </row>
    <row r="17" spans="1:20" x14ac:dyDescent="0.25">
      <c r="A17" s="6">
        <v>7</v>
      </c>
      <c r="B17" s="6">
        <v>82000000</v>
      </c>
      <c r="C17" s="6">
        <v>0</v>
      </c>
      <c r="D17" s="6">
        <v>82000000</v>
      </c>
      <c r="E17" s="6">
        <v>58246441</v>
      </c>
      <c r="F17" s="6">
        <v>7</v>
      </c>
      <c r="G17" s="6">
        <v>50764136000</v>
      </c>
      <c r="H17" s="6">
        <v>0</v>
      </c>
      <c r="I17" s="6">
        <v>50764136000</v>
      </c>
      <c r="J17" s="6">
        <v>0</v>
      </c>
      <c r="K17" s="6">
        <v>7</v>
      </c>
      <c r="L17" s="6">
        <v>1000000</v>
      </c>
      <c r="M17" s="6">
        <v>3139756302</v>
      </c>
      <c r="N17" s="6">
        <v>3140756302</v>
      </c>
      <c r="O17" s="6">
        <v>425477163.55000001</v>
      </c>
      <c r="P17" s="6">
        <v>7</v>
      </c>
      <c r="Q17" s="6">
        <v>50847136000</v>
      </c>
      <c r="R17" s="6">
        <v>3139756302</v>
      </c>
      <c r="S17" s="6">
        <v>53986892302</v>
      </c>
      <c r="T17" s="6">
        <v>483723604.55000001</v>
      </c>
    </row>
    <row r="18" spans="1:20" x14ac:dyDescent="0.25">
      <c r="A18" s="6">
        <v>8</v>
      </c>
      <c r="B18" s="6">
        <v>100470000</v>
      </c>
      <c r="C18" s="6">
        <v>0</v>
      </c>
      <c r="D18" s="6">
        <v>100470000</v>
      </c>
      <c r="E18" s="6">
        <v>43410216.5</v>
      </c>
      <c r="F18" s="6">
        <v>8</v>
      </c>
      <c r="G18" s="6">
        <v>91895124000</v>
      </c>
      <c r="H18" s="6">
        <v>0</v>
      </c>
      <c r="I18" s="6">
        <v>91895124000</v>
      </c>
      <c r="J18" s="6">
        <v>0</v>
      </c>
      <c r="K18" s="6">
        <v>8</v>
      </c>
      <c r="L18" s="6">
        <v>469561000</v>
      </c>
      <c r="M18" s="6">
        <v>5746217522</v>
      </c>
      <c r="N18" s="6">
        <v>6215778522</v>
      </c>
      <c r="O18" s="6">
        <v>118842264.38</v>
      </c>
      <c r="P18" s="6">
        <v>8</v>
      </c>
      <c r="Q18" s="6">
        <v>92465155000</v>
      </c>
      <c r="R18" s="6">
        <v>5746217522</v>
      </c>
      <c r="S18" s="6">
        <v>98211372522</v>
      </c>
      <c r="T18" s="6">
        <v>162252480.88</v>
      </c>
    </row>
    <row r="19" spans="1:20" x14ac:dyDescent="0.25">
      <c r="A19" s="6">
        <v>9</v>
      </c>
      <c r="B19" s="6">
        <v>151500000</v>
      </c>
      <c r="C19" s="6">
        <v>0</v>
      </c>
      <c r="D19" s="6">
        <v>151500000</v>
      </c>
      <c r="E19" s="6">
        <v>90005413</v>
      </c>
      <c r="F19" s="6">
        <v>9</v>
      </c>
      <c r="G19" s="6">
        <v>19421939000</v>
      </c>
      <c r="H19" s="6">
        <v>0</v>
      </c>
      <c r="I19" s="6">
        <v>19421939000</v>
      </c>
      <c r="J19" s="6">
        <v>0</v>
      </c>
      <c r="K19" s="6">
        <v>9</v>
      </c>
      <c r="L19" s="6">
        <v>60000000</v>
      </c>
      <c r="M19" s="6">
        <v>0</v>
      </c>
      <c r="N19" s="6">
        <v>60000000</v>
      </c>
      <c r="O19" s="6">
        <v>11545498.640000001</v>
      </c>
      <c r="P19" s="6">
        <v>9</v>
      </c>
      <c r="Q19" s="6">
        <v>19633439000</v>
      </c>
      <c r="R19" s="6">
        <v>0</v>
      </c>
      <c r="S19" s="6">
        <v>19633439000</v>
      </c>
      <c r="T19" s="6">
        <v>101550911.64</v>
      </c>
    </row>
    <row r="20" spans="1:20" x14ac:dyDescent="0.25">
      <c r="A20" s="6">
        <v>10</v>
      </c>
      <c r="B20" s="6">
        <v>262550000</v>
      </c>
      <c r="C20" s="6">
        <v>0</v>
      </c>
      <c r="D20" s="6">
        <v>262550000</v>
      </c>
      <c r="E20" s="6">
        <v>171825132.12</v>
      </c>
      <c r="F20" s="6">
        <v>10</v>
      </c>
      <c r="G20" s="6">
        <v>36334369000</v>
      </c>
      <c r="H20" s="6">
        <v>0</v>
      </c>
      <c r="I20" s="6">
        <v>36334369000</v>
      </c>
      <c r="J20" s="6">
        <v>0</v>
      </c>
      <c r="K20" s="6">
        <v>10</v>
      </c>
      <c r="L20" s="6">
        <v>1805000</v>
      </c>
      <c r="M20" s="6">
        <v>1531231393</v>
      </c>
      <c r="N20" s="6">
        <v>1533036393</v>
      </c>
      <c r="O20" s="6">
        <v>1072754274.5700001</v>
      </c>
      <c r="P20" s="6">
        <v>10</v>
      </c>
      <c r="Q20" s="6">
        <v>36598724000</v>
      </c>
      <c r="R20" s="6">
        <v>1531231393</v>
      </c>
      <c r="S20" s="6">
        <v>38129955393</v>
      </c>
      <c r="T20" s="6">
        <v>1244579406.6900001</v>
      </c>
    </row>
    <row r="21" spans="1:20" x14ac:dyDescent="0.25">
      <c r="A21" s="6">
        <v>11</v>
      </c>
      <c r="B21" s="6">
        <v>143000000</v>
      </c>
      <c r="C21" s="6">
        <v>0</v>
      </c>
      <c r="D21" s="6">
        <v>143000000</v>
      </c>
      <c r="E21" s="6">
        <v>101350903.77</v>
      </c>
      <c r="F21" s="6">
        <v>11</v>
      </c>
      <c r="G21" s="6">
        <v>42447225000</v>
      </c>
      <c r="H21" s="6">
        <v>0</v>
      </c>
      <c r="I21" s="6">
        <v>42447225000</v>
      </c>
      <c r="J21" s="6">
        <v>0</v>
      </c>
      <c r="K21" s="6">
        <v>11</v>
      </c>
      <c r="L21" s="6">
        <v>0</v>
      </c>
      <c r="M21" s="6">
        <v>4579640813</v>
      </c>
      <c r="N21" s="6">
        <v>4579640813</v>
      </c>
      <c r="O21" s="6">
        <v>2303922063.0599999</v>
      </c>
      <c r="P21" s="6">
        <v>11</v>
      </c>
      <c r="Q21" s="6">
        <v>42590225000</v>
      </c>
      <c r="R21" s="6">
        <v>4579640813</v>
      </c>
      <c r="S21" s="6">
        <v>47169865813</v>
      </c>
      <c r="T21" s="6">
        <v>2405272966.8299999</v>
      </c>
    </row>
    <row r="22" spans="1:20" x14ac:dyDescent="0.25">
      <c r="A22" s="6">
        <v>12</v>
      </c>
      <c r="B22" s="6">
        <v>206000000</v>
      </c>
      <c r="C22" s="6">
        <v>0</v>
      </c>
      <c r="D22" s="6">
        <v>206000000</v>
      </c>
      <c r="E22" s="6">
        <v>91396039.439999998</v>
      </c>
      <c r="F22" s="6">
        <v>12</v>
      </c>
      <c r="G22" s="6">
        <v>17488762000</v>
      </c>
      <c r="H22" s="6">
        <v>0</v>
      </c>
      <c r="I22" s="6">
        <v>17488762000</v>
      </c>
      <c r="J22" s="6">
        <v>0</v>
      </c>
      <c r="K22" s="6">
        <v>12</v>
      </c>
      <c r="L22" s="6">
        <v>5500000</v>
      </c>
      <c r="M22" s="6">
        <v>232466104</v>
      </c>
      <c r="N22" s="6">
        <v>237966104</v>
      </c>
      <c r="O22" s="6">
        <v>80666130.480000004</v>
      </c>
      <c r="P22" s="6">
        <v>12</v>
      </c>
      <c r="Q22" s="6">
        <v>17700262000</v>
      </c>
      <c r="R22" s="6">
        <v>232466104</v>
      </c>
      <c r="S22" s="6">
        <v>17932728104</v>
      </c>
      <c r="T22" s="6">
        <v>172062169.91999999</v>
      </c>
    </row>
    <row r="23" spans="1:20" x14ac:dyDescent="0.25">
      <c r="A23" s="6">
        <v>13</v>
      </c>
      <c r="B23" s="6">
        <v>300000000</v>
      </c>
      <c r="C23" s="6">
        <v>0</v>
      </c>
      <c r="D23" s="6">
        <v>300000000</v>
      </c>
      <c r="E23" s="6">
        <v>246540947.59999999</v>
      </c>
      <c r="F23" s="6">
        <v>13</v>
      </c>
      <c r="G23" s="6">
        <v>12036729000</v>
      </c>
      <c r="H23" s="6">
        <v>0</v>
      </c>
      <c r="I23" s="6">
        <v>12036729000</v>
      </c>
      <c r="J23" s="6">
        <v>0</v>
      </c>
      <c r="K23" s="6">
        <v>13</v>
      </c>
      <c r="L23" s="6">
        <v>3552848000</v>
      </c>
      <c r="M23" s="6">
        <v>0</v>
      </c>
      <c r="N23" s="6">
        <v>3552848000</v>
      </c>
      <c r="O23" s="6">
        <v>0</v>
      </c>
      <c r="P23" s="6">
        <v>13</v>
      </c>
      <c r="Q23" s="6">
        <v>15889577000</v>
      </c>
      <c r="R23" s="6">
        <v>0</v>
      </c>
      <c r="S23" s="6">
        <v>15889577000</v>
      </c>
      <c r="T23" s="6">
        <v>246540947.59999999</v>
      </c>
    </row>
    <row r="24" spans="1:20" x14ac:dyDescent="0.25">
      <c r="A24" s="6">
        <v>14</v>
      </c>
      <c r="B24" s="6">
        <v>348338000</v>
      </c>
      <c r="C24" s="6">
        <v>461554148</v>
      </c>
      <c r="D24" s="6">
        <v>809892148</v>
      </c>
      <c r="E24" s="6">
        <v>96211608.689999998</v>
      </c>
      <c r="F24" s="6">
        <v>14</v>
      </c>
      <c r="G24" s="6">
        <v>36253412000</v>
      </c>
      <c r="H24" s="6">
        <v>0</v>
      </c>
      <c r="I24" s="6">
        <v>36253412000</v>
      </c>
      <c r="J24" s="6">
        <v>3010088543.1100001</v>
      </c>
      <c r="K24" s="6">
        <v>14</v>
      </c>
      <c r="L24" s="6">
        <v>0</v>
      </c>
      <c r="M24" s="6">
        <v>3911520000</v>
      </c>
      <c r="N24" s="6">
        <v>3911520000</v>
      </c>
      <c r="O24" s="6">
        <v>112760138.59</v>
      </c>
      <c r="P24" s="6">
        <v>14</v>
      </c>
      <c r="Q24" s="6">
        <v>36601750000</v>
      </c>
      <c r="R24" s="6">
        <v>4373074148</v>
      </c>
      <c r="S24" s="6">
        <v>40974824148</v>
      </c>
      <c r="T24" s="6">
        <v>3219060290.3899999</v>
      </c>
    </row>
    <row r="25" spans="1:20" x14ac:dyDescent="0.25">
      <c r="A25" s="6">
        <v>15</v>
      </c>
      <c r="B25" s="6">
        <v>34998000</v>
      </c>
      <c r="C25" s="6">
        <v>0</v>
      </c>
      <c r="D25" s="6">
        <v>34998000</v>
      </c>
      <c r="E25" s="6">
        <v>18556855</v>
      </c>
      <c r="F25" s="6">
        <v>15</v>
      </c>
      <c r="G25" s="6">
        <v>14777049000</v>
      </c>
      <c r="H25" s="6">
        <v>0</v>
      </c>
      <c r="I25" s="6">
        <v>14777049000</v>
      </c>
      <c r="J25" s="6">
        <v>0</v>
      </c>
      <c r="K25" s="6">
        <v>15</v>
      </c>
      <c r="L25" s="6">
        <v>4481000</v>
      </c>
      <c r="M25" s="6">
        <v>0</v>
      </c>
      <c r="N25" s="6">
        <v>4481000</v>
      </c>
      <c r="O25" s="6">
        <v>559423881.91999996</v>
      </c>
      <c r="P25" s="6">
        <v>15</v>
      </c>
      <c r="Q25" s="6">
        <v>14816528000</v>
      </c>
      <c r="R25" s="6">
        <v>0</v>
      </c>
      <c r="S25" s="6">
        <v>14816528000</v>
      </c>
      <c r="T25" s="6">
        <v>577980736.91999996</v>
      </c>
    </row>
    <row r="26" spans="1:20" x14ac:dyDescent="0.25">
      <c r="A26" s="6">
        <v>16</v>
      </c>
      <c r="B26" s="6">
        <v>231500000</v>
      </c>
      <c r="C26" s="6">
        <v>0</v>
      </c>
      <c r="D26" s="6">
        <v>231500000</v>
      </c>
      <c r="E26" s="6">
        <v>76205453.340000004</v>
      </c>
      <c r="F26" s="6">
        <v>16</v>
      </c>
      <c r="G26" s="6">
        <v>18637846000</v>
      </c>
      <c r="H26" s="6">
        <v>0</v>
      </c>
      <c r="I26" s="6">
        <v>18637846000</v>
      </c>
      <c r="J26" s="6">
        <v>0</v>
      </c>
      <c r="K26" s="6">
        <v>16</v>
      </c>
      <c r="L26" s="6">
        <v>142000000</v>
      </c>
      <c r="M26" s="6">
        <v>503578966</v>
      </c>
      <c r="N26" s="6">
        <v>645578966</v>
      </c>
      <c r="O26" s="6">
        <v>13170178.689999999</v>
      </c>
      <c r="P26" s="6">
        <v>16</v>
      </c>
      <c r="Q26" s="6">
        <v>19011346000</v>
      </c>
      <c r="R26" s="6">
        <v>503578966</v>
      </c>
      <c r="S26" s="6">
        <v>19514924966</v>
      </c>
      <c r="T26" s="6">
        <v>89375632.030000001</v>
      </c>
    </row>
    <row r="27" spans="1:20" x14ac:dyDescent="0.25">
      <c r="A27" s="6">
        <v>17</v>
      </c>
      <c r="B27" s="6">
        <v>152500000</v>
      </c>
      <c r="C27" s="6">
        <v>381998064</v>
      </c>
      <c r="D27" s="6">
        <v>534498064</v>
      </c>
      <c r="E27" s="6">
        <v>95592853.799999997</v>
      </c>
      <c r="F27" s="6">
        <v>17</v>
      </c>
      <c r="G27" s="6">
        <v>13180738000</v>
      </c>
      <c r="H27" s="6">
        <v>0</v>
      </c>
      <c r="I27" s="6">
        <v>13180738000</v>
      </c>
      <c r="J27" s="6">
        <v>0</v>
      </c>
      <c r="K27" s="6">
        <v>17</v>
      </c>
      <c r="L27" s="6">
        <v>7000000</v>
      </c>
      <c r="M27" s="6">
        <v>401280000</v>
      </c>
      <c r="N27" s="6">
        <v>408280000</v>
      </c>
      <c r="O27" s="6">
        <v>15068969.619999999</v>
      </c>
      <c r="P27" s="6">
        <v>17</v>
      </c>
      <c r="Q27" s="6">
        <v>13340238000</v>
      </c>
      <c r="R27" s="6">
        <v>783278064</v>
      </c>
      <c r="S27" s="6">
        <v>14123516064</v>
      </c>
      <c r="T27" s="6">
        <v>110661823.42</v>
      </c>
    </row>
    <row r="28" spans="1:20" x14ac:dyDescent="0.25">
      <c r="A28" s="6">
        <v>18</v>
      </c>
      <c r="B28" s="6">
        <v>146200000</v>
      </c>
      <c r="C28" s="6">
        <v>0</v>
      </c>
      <c r="D28" s="6">
        <v>146200000</v>
      </c>
      <c r="E28" s="6">
        <v>58502306.68</v>
      </c>
      <c r="F28" s="6">
        <v>18</v>
      </c>
      <c r="G28" s="6">
        <v>36943830000</v>
      </c>
      <c r="H28" s="6">
        <v>0</v>
      </c>
      <c r="I28" s="6">
        <v>36943830000</v>
      </c>
      <c r="J28" s="6">
        <v>0</v>
      </c>
      <c r="K28" s="6">
        <v>18</v>
      </c>
      <c r="L28" s="6">
        <v>108000000</v>
      </c>
      <c r="M28" s="6">
        <v>13169280000</v>
      </c>
      <c r="N28" s="6">
        <v>13277280000</v>
      </c>
      <c r="O28" s="6">
        <v>11519821230.01</v>
      </c>
      <c r="P28" s="6">
        <v>18</v>
      </c>
      <c r="Q28" s="6">
        <v>37198030000</v>
      </c>
      <c r="R28" s="6">
        <v>13169280000</v>
      </c>
      <c r="S28" s="6">
        <v>50367310000</v>
      </c>
      <c r="T28" s="6">
        <v>11578323536.690001</v>
      </c>
    </row>
    <row r="29" spans="1:20" x14ac:dyDescent="0.25">
      <c r="A29" s="6">
        <v>19</v>
      </c>
      <c r="B29" s="6">
        <v>98000000</v>
      </c>
      <c r="C29" s="6">
        <v>0</v>
      </c>
      <c r="D29" s="6">
        <v>98000000</v>
      </c>
      <c r="E29" s="6">
        <v>57459145.850000001</v>
      </c>
      <c r="F29" s="6">
        <v>19</v>
      </c>
      <c r="G29" s="6">
        <v>106548292000</v>
      </c>
      <c r="H29" s="6">
        <v>0</v>
      </c>
      <c r="I29" s="6">
        <v>106548292000</v>
      </c>
      <c r="J29" s="6">
        <v>0</v>
      </c>
      <c r="K29" s="6">
        <v>19</v>
      </c>
      <c r="L29" s="6">
        <v>360000000</v>
      </c>
      <c r="M29" s="6">
        <v>4289790129</v>
      </c>
      <c r="N29" s="6">
        <v>4649790129</v>
      </c>
      <c r="O29" s="6">
        <v>4422049132.5299997</v>
      </c>
      <c r="P29" s="6">
        <v>19</v>
      </c>
      <c r="Q29" s="6">
        <v>107006292000</v>
      </c>
      <c r="R29" s="6">
        <v>4289790129</v>
      </c>
      <c r="S29" s="6">
        <v>111296082129</v>
      </c>
      <c r="T29" s="6">
        <v>4479508278.3800001</v>
      </c>
    </row>
    <row r="30" spans="1:20" x14ac:dyDescent="0.25">
      <c r="A30" s="6">
        <v>20</v>
      </c>
      <c r="B30" s="6">
        <v>0</v>
      </c>
      <c r="C30" s="6">
        <v>0</v>
      </c>
      <c r="D30" s="6">
        <v>0</v>
      </c>
      <c r="E30" s="6">
        <v>208573105.03999999</v>
      </c>
      <c r="F30" s="6">
        <v>20</v>
      </c>
      <c r="G30" s="6">
        <v>17138853000</v>
      </c>
      <c r="H30" s="6">
        <v>0</v>
      </c>
      <c r="I30" s="6">
        <v>17138853000</v>
      </c>
      <c r="J30" s="6">
        <v>0</v>
      </c>
      <c r="K30" s="6">
        <v>20</v>
      </c>
      <c r="L30" s="6">
        <v>0</v>
      </c>
      <c r="M30" s="6">
        <v>2234547859</v>
      </c>
      <c r="N30" s="6">
        <v>2234547859</v>
      </c>
      <c r="O30" s="6">
        <v>3955748321.2800002</v>
      </c>
      <c r="P30" s="6">
        <v>20</v>
      </c>
      <c r="Q30" s="6">
        <v>17138853000</v>
      </c>
      <c r="R30" s="6">
        <v>2234547859</v>
      </c>
      <c r="S30" s="6">
        <v>19373400859</v>
      </c>
      <c r="T30" s="6">
        <v>4164321426.3200002</v>
      </c>
    </row>
    <row r="31" spans="1:20" x14ac:dyDescent="0.25">
      <c r="Q31" s="6">
        <f>SUM(Q11:Q30)</f>
        <v>679162797000</v>
      </c>
      <c r="R31" s="6">
        <f t="shared" ref="R31:T31" si="1">SUM(R11:R30)</f>
        <v>53554568590</v>
      </c>
      <c r="S31" s="6">
        <f t="shared" si="1"/>
        <v>732717365590</v>
      </c>
      <c r="T31" s="6">
        <f t="shared" si="1"/>
        <v>37733271159.360001</v>
      </c>
    </row>
  </sheetData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97"/>
  <sheetViews>
    <sheetView topLeftCell="A263" workbookViewId="0"/>
  </sheetViews>
  <sheetFormatPr baseColWidth="10" defaultRowHeight="15.75" x14ac:dyDescent="0.25"/>
  <cols>
    <col min="1" max="1" width="3" bestFit="1" customWidth="1"/>
    <col min="2" max="2" width="10.375" bestFit="1" customWidth="1"/>
    <col min="3" max="3" width="49.875" bestFit="1" customWidth="1"/>
    <col min="4" max="4" width="17" bestFit="1" customWidth="1"/>
    <col min="5" max="6" width="16" bestFit="1" customWidth="1"/>
    <col min="7" max="7" width="17" bestFit="1" customWidth="1"/>
    <col min="8" max="9" width="16" bestFit="1" customWidth="1"/>
    <col min="10" max="10" width="8.875" bestFit="1" customWidth="1"/>
    <col min="11" max="11" width="17" bestFit="1" customWidth="1"/>
    <col min="12" max="12" width="1.875" bestFit="1" customWidth="1"/>
    <col min="13" max="13" width="16" bestFit="1" customWidth="1"/>
  </cols>
  <sheetData>
    <row r="1" spans="1:13" x14ac:dyDescent="0.25">
      <c r="A1" t="s">
        <v>57</v>
      </c>
      <c r="B1" s="1" t="s">
        <v>58</v>
      </c>
      <c r="C1" t="s">
        <v>59</v>
      </c>
      <c r="D1" t="s">
        <v>60</v>
      </c>
      <c r="E1" t="s">
        <v>64</v>
      </c>
      <c r="F1" t="s">
        <v>61</v>
      </c>
      <c r="G1" t="s">
        <v>62</v>
      </c>
      <c r="H1" t="s">
        <v>65</v>
      </c>
      <c r="I1" t="s">
        <v>63</v>
      </c>
      <c r="J1" t="s">
        <v>66</v>
      </c>
      <c r="K1" t="s">
        <v>44</v>
      </c>
      <c r="L1" t="s">
        <v>66</v>
      </c>
      <c r="M1" t="s">
        <v>11</v>
      </c>
    </row>
    <row r="2" spans="1:13" x14ac:dyDescent="0.25">
      <c r="A2">
        <v>1</v>
      </c>
      <c r="B2" s="1" t="s">
        <v>1</v>
      </c>
      <c r="C2" t="s">
        <v>2</v>
      </c>
      <c r="D2" s="2">
        <v>23575095000</v>
      </c>
      <c r="E2">
        <v>0</v>
      </c>
      <c r="F2" s="2">
        <v>256473939</v>
      </c>
      <c r="G2" s="2">
        <v>23831568939</v>
      </c>
      <c r="H2">
        <v>0</v>
      </c>
      <c r="I2" s="2">
        <v>59258354.329999998</v>
      </c>
      <c r="J2">
        <v>0.25</v>
      </c>
      <c r="K2" s="2">
        <v>23772310584.669998</v>
      </c>
      <c r="L2">
        <v>0</v>
      </c>
      <c r="M2" s="2">
        <v>59258354.329999998</v>
      </c>
    </row>
    <row r="3" spans="1:13" x14ac:dyDescent="0.25">
      <c r="A3">
        <v>1</v>
      </c>
      <c r="B3" s="1" t="s">
        <v>3</v>
      </c>
      <c r="C3" t="s">
        <v>4</v>
      </c>
      <c r="D3" s="2">
        <v>150800000</v>
      </c>
      <c r="E3">
        <v>0</v>
      </c>
      <c r="F3">
        <v>0</v>
      </c>
      <c r="G3" s="2">
        <v>150800000</v>
      </c>
      <c r="H3">
        <v>0</v>
      </c>
      <c r="I3" s="2">
        <v>38367459.590000004</v>
      </c>
      <c r="J3">
        <v>25.44</v>
      </c>
      <c r="K3" s="2">
        <v>112432540.41</v>
      </c>
      <c r="L3">
        <v>0</v>
      </c>
      <c r="M3" s="2">
        <v>38367459.590000004</v>
      </c>
    </row>
    <row r="4" spans="1:13" x14ac:dyDescent="0.25">
      <c r="A4">
        <v>1</v>
      </c>
      <c r="B4" s="1" t="s">
        <v>5</v>
      </c>
      <c r="C4" t="s">
        <v>6</v>
      </c>
      <c r="D4" s="2">
        <v>150800000</v>
      </c>
      <c r="E4">
        <v>0</v>
      </c>
      <c r="F4">
        <v>0</v>
      </c>
      <c r="G4" s="2">
        <v>150800000</v>
      </c>
      <c r="H4">
        <v>0</v>
      </c>
      <c r="I4" s="2">
        <v>38367459.590000004</v>
      </c>
      <c r="J4">
        <v>25.44</v>
      </c>
      <c r="K4" s="2">
        <v>112432540.41</v>
      </c>
      <c r="L4">
        <v>0</v>
      </c>
      <c r="M4" s="2">
        <v>38367459.590000004</v>
      </c>
    </row>
    <row r="5" spans="1:13" x14ac:dyDescent="0.25">
      <c r="A5">
        <v>1</v>
      </c>
      <c r="B5" s="1" t="s">
        <v>27</v>
      </c>
      <c r="C5" t="s">
        <v>28</v>
      </c>
      <c r="D5" s="2">
        <v>126880000</v>
      </c>
      <c r="E5">
        <v>0</v>
      </c>
      <c r="F5">
        <v>0</v>
      </c>
      <c r="G5" s="2">
        <v>126880000</v>
      </c>
      <c r="H5">
        <v>0</v>
      </c>
      <c r="I5" s="2">
        <v>35913749</v>
      </c>
      <c r="J5">
        <v>28.31</v>
      </c>
      <c r="K5" s="2">
        <v>90966251</v>
      </c>
      <c r="L5">
        <v>0</v>
      </c>
      <c r="M5" s="2">
        <v>35913749</v>
      </c>
    </row>
    <row r="6" spans="1:13" x14ac:dyDescent="0.25">
      <c r="A6">
        <v>1</v>
      </c>
      <c r="B6" s="1" t="s">
        <v>7</v>
      </c>
      <c r="C6" t="s">
        <v>8</v>
      </c>
      <c r="D6" s="2">
        <v>10816000</v>
      </c>
      <c r="E6">
        <v>0</v>
      </c>
      <c r="F6">
        <v>0</v>
      </c>
      <c r="G6" s="2">
        <v>10816000</v>
      </c>
      <c r="H6">
        <v>0</v>
      </c>
      <c r="I6">
        <v>0</v>
      </c>
      <c r="J6">
        <v>0</v>
      </c>
      <c r="K6" s="2">
        <v>10816000</v>
      </c>
      <c r="L6">
        <v>0</v>
      </c>
      <c r="M6">
        <v>0</v>
      </c>
    </row>
    <row r="7" spans="1:13" x14ac:dyDescent="0.25">
      <c r="A7">
        <v>1</v>
      </c>
      <c r="B7" s="1" t="s">
        <v>46</v>
      </c>
      <c r="C7" t="s">
        <v>29</v>
      </c>
      <c r="D7" s="2">
        <v>10816000</v>
      </c>
      <c r="E7">
        <v>0</v>
      </c>
      <c r="F7">
        <v>0</v>
      </c>
      <c r="G7" s="2">
        <v>10816000</v>
      </c>
      <c r="H7">
        <v>0</v>
      </c>
      <c r="I7">
        <v>0</v>
      </c>
      <c r="J7">
        <v>0</v>
      </c>
      <c r="K7" s="2">
        <v>10816000</v>
      </c>
      <c r="L7">
        <v>0</v>
      </c>
      <c r="M7">
        <v>0</v>
      </c>
    </row>
    <row r="8" spans="1:13" x14ac:dyDescent="0.25">
      <c r="A8">
        <v>1</v>
      </c>
      <c r="B8" s="1" t="s">
        <v>10</v>
      </c>
      <c r="C8" t="s">
        <v>34</v>
      </c>
      <c r="D8" s="2">
        <v>13104000</v>
      </c>
      <c r="E8">
        <v>0</v>
      </c>
      <c r="F8">
        <v>0</v>
      </c>
      <c r="G8" s="2">
        <v>13104000</v>
      </c>
      <c r="H8">
        <v>0</v>
      </c>
      <c r="I8" s="2">
        <v>2453710.59</v>
      </c>
      <c r="J8">
        <v>18.72</v>
      </c>
      <c r="K8" s="2">
        <v>10650289.41</v>
      </c>
      <c r="L8">
        <v>0</v>
      </c>
      <c r="M8" s="2">
        <v>2453710.59</v>
      </c>
    </row>
    <row r="9" spans="1:13" x14ac:dyDescent="0.25">
      <c r="A9">
        <v>1</v>
      </c>
      <c r="B9" s="1" t="s">
        <v>12</v>
      </c>
      <c r="C9" t="s">
        <v>13</v>
      </c>
      <c r="D9" s="2">
        <v>23388935000</v>
      </c>
      <c r="E9">
        <v>0</v>
      </c>
      <c r="F9">
        <v>0</v>
      </c>
      <c r="G9" s="2">
        <v>23388935000</v>
      </c>
      <c r="H9">
        <v>0</v>
      </c>
      <c r="I9">
        <v>0</v>
      </c>
      <c r="J9">
        <v>0</v>
      </c>
      <c r="K9" s="2">
        <v>23388935000</v>
      </c>
      <c r="L9">
        <v>0</v>
      </c>
      <c r="M9">
        <v>0</v>
      </c>
    </row>
    <row r="10" spans="1:13" x14ac:dyDescent="0.25">
      <c r="A10">
        <v>1</v>
      </c>
      <c r="B10" s="1" t="s">
        <v>14</v>
      </c>
      <c r="C10" t="s">
        <v>15</v>
      </c>
      <c r="D10" s="2">
        <v>23388935000</v>
      </c>
      <c r="E10">
        <v>0</v>
      </c>
      <c r="F10">
        <v>0</v>
      </c>
      <c r="G10" s="2">
        <v>23388935000</v>
      </c>
      <c r="H10">
        <v>0</v>
      </c>
      <c r="I10">
        <v>0</v>
      </c>
      <c r="J10">
        <v>0</v>
      </c>
      <c r="K10" s="2">
        <v>23388935000</v>
      </c>
      <c r="L10">
        <v>0</v>
      </c>
      <c r="M10">
        <v>0</v>
      </c>
    </row>
    <row r="11" spans="1:13" x14ac:dyDescent="0.25">
      <c r="A11">
        <v>1</v>
      </c>
      <c r="B11" s="1" t="s">
        <v>16</v>
      </c>
      <c r="C11" t="s">
        <v>48</v>
      </c>
      <c r="D11" s="2">
        <v>23388935000</v>
      </c>
      <c r="E11">
        <v>0</v>
      </c>
      <c r="F11">
        <v>0</v>
      </c>
      <c r="G11" s="2">
        <v>23388935000</v>
      </c>
      <c r="H11">
        <v>0</v>
      </c>
      <c r="I11">
        <v>0</v>
      </c>
      <c r="J11">
        <v>0</v>
      </c>
      <c r="K11" s="2">
        <v>23388935000</v>
      </c>
      <c r="L11">
        <v>0</v>
      </c>
      <c r="M11">
        <v>0</v>
      </c>
    </row>
    <row r="12" spans="1:13" x14ac:dyDescent="0.25">
      <c r="A12">
        <v>1</v>
      </c>
      <c r="B12" s="1" t="s">
        <v>45</v>
      </c>
      <c r="C12" t="s">
        <v>0</v>
      </c>
      <c r="D12" s="2">
        <v>23388935000</v>
      </c>
      <c r="E12">
        <v>0</v>
      </c>
      <c r="F12">
        <v>0</v>
      </c>
      <c r="G12" s="2">
        <v>23388935000</v>
      </c>
      <c r="H12">
        <v>0</v>
      </c>
      <c r="I12">
        <v>0</v>
      </c>
      <c r="J12">
        <v>0</v>
      </c>
      <c r="K12" s="2">
        <v>23388935000</v>
      </c>
      <c r="L12">
        <v>0</v>
      </c>
      <c r="M12">
        <v>0</v>
      </c>
    </row>
    <row r="13" spans="1:13" x14ac:dyDescent="0.25">
      <c r="A13">
        <v>1</v>
      </c>
      <c r="B13" s="1" t="s">
        <v>17</v>
      </c>
      <c r="C13" t="s">
        <v>18</v>
      </c>
      <c r="D13" s="2">
        <v>35360000</v>
      </c>
      <c r="E13">
        <v>0</v>
      </c>
      <c r="F13" s="2">
        <v>256473939</v>
      </c>
      <c r="G13" s="2">
        <v>291833939</v>
      </c>
      <c r="H13">
        <v>0</v>
      </c>
      <c r="I13" s="2">
        <v>20890894.739999998</v>
      </c>
      <c r="J13">
        <v>7.16</v>
      </c>
      <c r="K13" s="2">
        <v>270943044.25999999</v>
      </c>
      <c r="L13">
        <v>0</v>
      </c>
      <c r="M13" s="2">
        <v>20890894.739999998</v>
      </c>
    </row>
    <row r="14" spans="1:13" x14ac:dyDescent="0.25">
      <c r="A14">
        <v>1</v>
      </c>
      <c r="B14" s="1" t="s">
        <v>23</v>
      </c>
      <c r="C14" t="s">
        <v>49</v>
      </c>
      <c r="D14" s="2">
        <v>14040000</v>
      </c>
      <c r="E14">
        <v>0</v>
      </c>
      <c r="F14">
        <v>0</v>
      </c>
      <c r="G14" s="2">
        <v>14040000</v>
      </c>
      <c r="H14">
        <v>0</v>
      </c>
      <c r="I14" s="2">
        <v>8646390.7799999993</v>
      </c>
      <c r="J14">
        <v>61.58</v>
      </c>
      <c r="K14" s="2">
        <v>5393609.2199999997</v>
      </c>
      <c r="L14">
        <v>0</v>
      </c>
      <c r="M14" s="2">
        <v>8646390.7799999993</v>
      </c>
    </row>
    <row r="15" spans="1:13" x14ac:dyDescent="0.25">
      <c r="A15">
        <v>1</v>
      </c>
      <c r="B15" s="1" t="s">
        <v>24</v>
      </c>
      <c r="C15" t="s">
        <v>50</v>
      </c>
      <c r="D15" s="2">
        <v>14040000</v>
      </c>
      <c r="E15">
        <v>0</v>
      </c>
      <c r="F15">
        <v>0</v>
      </c>
      <c r="G15" s="2">
        <v>14040000</v>
      </c>
      <c r="H15">
        <v>0</v>
      </c>
      <c r="I15" s="2">
        <v>8646390.7799999993</v>
      </c>
      <c r="J15">
        <v>61.58</v>
      </c>
      <c r="K15" s="2">
        <v>5393609.2199999997</v>
      </c>
      <c r="L15">
        <v>0</v>
      </c>
      <c r="M15" s="2">
        <v>8646390.7799999993</v>
      </c>
    </row>
    <row r="16" spans="1:13" x14ac:dyDescent="0.25">
      <c r="A16">
        <v>1</v>
      </c>
      <c r="B16" s="1" t="s">
        <v>25</v>
      </c>
      <c r="C16" t="s">
        <v>30</v>
      </c>
      <c r="D16">
        <v>0</v>
      </c>
      <c r="E16">
        <v>0</v>
      </c>
      <c r="F16" s="2">
        <v>256473939</v>
      </c>
      <c r="G16" s="2">
        <v>256473939</v>
      </c>
      <c r="H16">
        <v>0</v>
      </c>
      <c r="I16">
        <v>0</v>
      </c>
      <c r="J16">
        <v>0</v>
      </c>
      <c r="K16" s="2">
        <v>256473939</v>
      </c>
      <c r="L16">
        <v>0</v>
      </c>
      <c r="M16">
        <v>0</v>
      </c>
    </row>
    <row r="17" spans="1:13" x14ac:dyDescent="0.25">
      <c r="A17">
        <v>1</v>
      </c>
      <c r="B17" s="1" t="s">
        <v>32</v>
      </c>
      <c r="C17" t="s">
        <v>33</v>
      </c>
      <c r="D17" s="2">
        <v>21320000</v>
      </c>
      <c r="E17">
        <v>0</v>
      </c>
      <c r="F17">
        <v>0</v>
      </c>
      <c r="G17" s="2">
        <v>21320000</v>
      </c>
      <c r="H17">
        <v>0</v>
      </c>
      <c r="I17" s="2">
        <v>12244503.960000001</v>
      </c>
      <c r="J17">
        <v>57.43</v>
      </c>
      <c r="K17" s="2">
        <v>9075496.0399999991</v>
      </c>
      <c r="L17">
        <v>0</v>
      </c>
      <c r="M17" s="2">
        <v>12244503.960000001</v>
      </c>
    </row>
    <row r="18" spans="1:13" x14ac:dyDescent="0.25">
      <c r="A18">
        <v>2</v>
      </c>
      <c r="B18" s="1" t="s">
        <v>1</v>
      </c>
      <c r="C18" t="s">
        <v>2</v>
      </c>
      <c r="D18" s="2">
        <v>13880108000</v>
      </c>
      <c r="E18" s="2">
        <v>47430112</v>
      </c>
      <c r="F18" s="2">
        <v>47430112</v>
      </c>
      <c r="G18" s="2">
        <v>13927538112</v>
      </c>
      <c r="H18" s="2">
        <v>125950626.14</v>
      </c>
      <c r="I18" s="2">
        <v>489460621.05000001</v>
      </c>
      <c r="J18">
        <v>3.51</v>
      </c>
      <c r="K18" s="2">
        <v>13438077490.950001</v>
      </c>
      <c r="L18">
        <v>0</v>
      </c>
      <c r="M18" s="2">
        <v>489460621.05000001</v>
      </c>
    </row>
    <row r="19" spans="1:13" x14ac:dyDescent="0.25">
      <c r="A19">
        <v>2</v>
      </c>
      <c r="B19" s="1" t="s">
        <v>3</v>
      </c>
      <c r="C19" t="s">
        <v>4</v>
      </c>
      <c r="D19" s="2">
        <v>301000000</v>
      </c>
      <c r="E19">
        <v>0</v>
      </c>
      <c r="F19">
        <v>0</v>
      </c>
      <c r="G19" s="2">
        <v>301000000</v>
      </c>
      <c r="H19" s="2">
        <v>123692547</v>
      </c>
      <c r="I19" s="2">
        <v>173013048.65000001</v>
      </c>
      <c r="J19">
        <v>57.48</v>
      </c>
      <c r="K19" s="2">
        <v>127986951.34999999</v>
      </c>
      <c r="L19">
        <v>0</v>
      </c>
      <c r="M19" s="2">
        <v>173013048.65000001</v>
      </c>
    </row>
    <row r="20" spans="1:13" x14ac:dyDescent="0.25">
      <c r="A20">
        <v>2</v>
      </c>
      <c r="B20" s="1" t="s">
        <v>5</v>
      </c>
      <c r="C20" t="s">
        <v>6</v>
      </c>
      <c r="D20" s="2">
        <v>301000000</v>
      </c>
      <c r="E20">
        <v>0</v>
      </c>
      <c r="F20">
        <v>0</v>
      </c>
      <c r="G20" s="2">
        <v>301000000</v>
      </c>
      <c r="H20" s="2">
        <v>123692547</v>
      </c>
      <c r="I20" s="2">
        <v>173013048.65000001</v>
      </c>
      <c r="J20">
        <v>57.48</v>
      </c>
      <c r="K20" s="2">
        <v>127986951.34999999</v>
      </c>
      <c r="L20">
        <v>0</v>
      </c>
      <c r="M20" s="2">
        <v>173013048.65000001</v>
      </c>
    </row>
    <row r="21" spans="1:13" x14ac:dyDescent="0.25">
      <c r="A21">
        <v>2</v>
      </c>
      <c r="B21" s="1" t="s">
        <v>27</v>
      </c>
      <c r="C21" t="s">
        <v>28</v>
      </c>
      <c r="D21" s="2">
        <v>300000000</v>
      </c>
      <c r="E21">
        <v>0</v>
      </c>
      <c r="F21">
        <v>0</v>
      </c>
      <c r="G21" s="2">
        <v>300000000</v>
      </c>
      <c r="H21" s="2">
        <v>123628004</v>
      </c>
      <c r="I21" s="2">
        <v>172416595.65000001</v>
      </c>
      <c r="J21">
        <v>57.47</v>
      </c>
      <c r="K21" s="2">
        <v>127583404.34999999</v>
      </c>
      <c r="L21">
        <v>0</v>
      </c>
      <c r="M21" s="2">
        <v>172416595.65000001</v>
      </c>
    </row>
    <row r="22" spans="1:13" x14ac:dyDescent="0.25">
      <c r="A22">
        <v>2</v>
      </c>
      <c r="B22" s="1" t="s">
        <v>10</v>
      </c>
      <c r="C22" t="s">
        <v>43</v>
      </c>
      <c r="D22" s="2">
        <v>1000000</v>
      </c>
      <c r="E22">
        <v>0</v>
      </c>
      <c r="F22">
        <v>0</v>
      </c>
      <c r="G22" s="2">
        <v>1000000</v>
      </c>
      <c r="H22" s="2">
        <v>64543</v>
      </c>
      <c r="I22" s="2">
        <v>596453</v>
      </c>
      <c r="J22">
        <v>59.65</v>
      </c>
      <c r="K22" s="2">
        <v>403547</v>
      </c>
      <c r="L22">
        <v>0</v>
      </c>
      <c r="M22" s="2">
        <v>596453</v>
      </c>
    </row>
    <row r="23" spans="1:13" x14ac:dyDescent="0.25">
      <c r="A23">
        <v>2</v>
      </c>
      <c r="B23" s="1" t="s">
        <v>12</v>
      </c>
      <c r="C23" t="s">
        <v>13</v>
      </c>
      <c r="D23" s="2">
        <v>13577208000</v>
      </c>
      <c r="E23">
        <v>0</v>
      </c>
      <c r="F23">
        <v>0</v>
      </c>
      <c r="G23" s="2">
        <v>13577208000</v>
      </c>
      <c r="H23">
        <v>0</v>
      </c>
      <c r="I23">
        <v>0</v>
      </c>
      <c r="J23">
        <v>0</v>
      </c>
      <c r="K23" s="2">
        <v>13577208000</v>
      </c>
      <c r="L23">
        <v>0</v>
      </c>
      <c r="M23">
        <v>0</v>
      </c>
    </row>
    <row r="24" spans="1:13" x14ac:dyDescent="0.25">
      <c r="A24">
        <v>2</v>
      </c>
      <c r="B24" s="1" t="s">
        <v>14</v>
      </c>
      <c r="C24" t="s">
        <v>15</v>
      </c>
      <c r="D24" s="2">
        <v>13577208000</v>
      </c>
      <c r="E24">
        <v>0</v>
      </c>
      <c r="F24">
        <v>0</v>
      </c>
      <c r="G24" s="2">
        <v>13577208000</v>
      </c>
      <c r="H24">
        <v>0</v>
      </c>
      <c r="I24">
        <v>0</v>
      </c>
      <c r="J24">
        <v>0</v>
      </c>
      <c r="K24" s="2">
        <v>13577208000</v>
      </c>
      <c r="L24">
        <v>0</v>
      </c>
      <c r="M24">
        <v>0</v>
      </c>
    </row>
    <row r="25" spans="1:13" x14ac:dyDescent="0.25">
      <c r="A25">
        <v>2</v>
      </c>
      <c r="B25" s="1" t="s">
        <v>16</v>
      </c>
      <c r="C25" t="s">
        <v>48</v>
      </c>
      <c r="D25" s="2">
        <v>13577208000</v>
      </c>
      <c r="E25">
        <v>0</v>
      </c>
      <c r="F25">
        <v>0</v>
      </c>
      <c r="G25" s="2">
        <v>13577208000</v>
      </c>
      <c r="H25">
        <v>0</v>
      </c>
      <c r="I25">
        <v>0</v>
      </c>
      <c r="J25">
        <v>0</v>
      </c>
      <c r="K25" s="2">
        <v>13577208000</v>
      </c>
      <c r="L25">
        <v>0</v>
      </c>
      <c r="M25">
        <v>0</v>
      </c>
    </row>
    <row r="26" spans="1:13" x14ac:dyDescent="0.25">
      <c r="A26">
        <v>2</v>
      </c>
      <c r="B26" s="1" t="s">
        <v>31</v>
      </c>
      <c r="C26" t="s">
        <v>0</v>
      </c>
      <c r="D26" s="2">
        <v>13577208000</v>
      </c>
      <c r="E26">
        <v>0</v>
      </c>
      <c r="F26">
        <v>0</v>
      </c>
      <c r="G26" s="2">
        <v>13577208000</v>
      </c>
      <c r="H26">
        <v>0</v>
      </c>
      <c r="I26">
        <v>0</v>
      </c>
      <c r="J26">
        <v>0</v>
      </c>
      <c r="K26" s="2">
        <v>13577208000</v>
      </c>
      <c r="L26">
        <v>0</v>
      </c>
      <c r="M26">
        <v>0</v>
      </c>
    </row>
    <row r="27" spans="1:13" x14ac:dyDescent="0.25">
      <c r="A27">
        <v>2</v>
      </c>
      <c r="B27" s="1" t="s">
        <v>17</v>
      </c>
      <c r="C27" t="s">
        <v>18</v>
      </c>
      <c r="D27" s="2">
        <v>1900000</v>
      </c>
      <c r="E27" s="2">
        <v>47430112</v>
      </c>
      <c r="F27" s="2">
        <v>47430112</v>
      </c>
      <c r="G27" s="2">
        <v>49330112</v>
      </c>
      <c r="H27" s="2">
        <v>2258079.14</v>
      </c>
      <c r="I27" s="2">
        <v>316447572.39999998</v>
      </c>
      <c r="J27">
        <v>641.49</v>
      </c>
      <c r="K27" s="2">
        <v>-267117460.40000001</v>
      </c>
      <c r="L27">
        <v>0</v>
      </c>
      <c r="M27" s="2">
        <v>316447572.39999998</v>
      </c>
    </row>
    <row r="28" spans="1:13" x14ac:dyDescent="0.25">
      <c r="A28">
        <v>2</v>
      </c>
      <c r="B28" s="1" t="s">
        <v>19</v>
      </c>
      <c r="C28" t="s">
        <v>20</v>
      </c>
      <c r="D28" s="2">
        <v>1000000</v>
      </c>
      <c r="E28">
        <v>0</v>
      </c>
      <c r="F28">
        <v>0</v>
      </c>
      <c r="G28" s="2">
        <v>1000000</v>
      </c>
      <c r="H28">
        <v>0</v>
      </c>
      <c r="I28">
        <v>0</v>
      </c>
      <c r="J28">
        <v>0</v>
      </c>
      <c r="K28" s="2">
        <v>1000000</v>
      </c>
      <c r="L28">
        <v>0</v>
      </c>
      <c r="M28">
        <v>0</v>
      </c>
    </row>
    <row r="29" spans="1:13" x14ac:dyDescent="0.25">
      <c r="A29">
        <v>2</v>
      </c>
      <c r="B29" s="1" t="s">
        <v>21</v>
      </c>
      <c r="C29" t="s">
        <v>22</v>
      </c>
      <c r="D29" s="2">
        <v>1000000</v>
      </c>
      <c r="E29">
        <v>0</v>
      </c>
      <c r="F29">
        <v>0</v>
      </c>
      <c r="G29" s="2">
        <v>1000000</v>
      </c>
      <c r="H29">
        <v>0</v>
      </c>
      <c r="I29">
        <v>0</v>
      </c>
      <c r="J29">
        <v>0</v>
      </c>
      <c r="K29" s="2">
        <v>1000000</v>
      </c>
      <c r="L29">
        <v>0</v>
      </c>
      <c r="M29">
        <v>0</v>
      </c>
    </row>
    <row r="30" spans="1:13" x14ac:dyDescent="0.25">
      <c r="A30">
        <v>2</v>
      </c>
      <c r="B30" s="1" t="s">
        <v>23</v>
      </c>
      <c r="C30" t="s">
        <v>37</v>
      </c>
      <c r="D30" s="2">
        <v>900000</v>
      </c>
      <c r="E30">
        <v>0</v>
      </c>
      <c r="F30">
        <v>0</v>
      </c>
      <c r="G30" s="2">
        <v>900000</v>
      </c>
      <c r="H30" s="2">
        <v>2258079.14</v>
      </c>
      <c r="I30" s="2">
        <v>67695952.400000006</v>
      </c>
      <c r="J30" s="2">
        <v>7521.77</v>
      </c>
      <c r="K30" s="2">
        <v>-66795952.399999999</v>
      </c>
      <c r="L30">
        <v>0</v>
      </c>
      <c r="M30" s="2">
        <v>67695952.400000006</v>
      </c>
    </row>
    <row r="31" spans="1:13" x14ac:dyDescent="0.25">
      <c r="A31">
        <v>2</v>
      </c>
      <c r="B31" s="1" t="s">
        <v>24</v>
      </c>
      <c r="C31" t="s">
        <v>56</v>
      </c>
      <c r="D31" s="2">
        <v>900000</v>
      </c>
      <c r="E31">
        <v>0</v>
      </c>
      <c r="F31">
        <v>0</v>
      </c>
      <c r="G31" s="2">
        <v>900000</v>
      </c>
      <c r="H31" s="2">
        <v>2258079.14</v>
      </c>
      <c r="I31" s="2">
        <v>67695952.400000006</v>
      </c>
      <c r="J31" s="2">
        <v>7521.77</v>
      </c>
      <c r="K31" s="2">
        <v>-66795952.399999999</v>
      </c>
      <c r="L31">
        <v>0</v>
      </c>
      <c r="M31" s="2">
        <v>67695952.400000006</v>
      </c>
    </row>
    <row r="32" spans="1:13" x14ac:dyDescent="0.25">
      <c r="A32">
        <v>2</v>
      </c>
      <c r="B32" s="1" t="s">
        <v>25</v>
      </c>
      <c r="C32" t="s">
        <v>30</v>
      </c>
      <c r="D32">
        <v>0</v>
      </c>
      <c r="E32" s="2">
        <v>47430112</v>
      </c>
      <c r="F32" s="2">
        <v>47430112</v>
      </c>
      <c r="G32" s="2">
        <v>47430112</v>
      </c>
      <c r="H32">
        <v>0</v>
      </c>
      <c r="I32">
        <v>0</v>
      </c>
      <c r="J32">
        <v>0</v>
      </c>
      <c r="K32" s="2">
        <v>47430112</v>
      </c>
      <c r="L32">
        <v>0</v>
      </c>
      <c r="M32">
        <v>0</v>
      </c>
    </row>
    <row r="33" spans="1:13" x14ac:dyDescent="0.25">
      <c r="A33">
        <v>2</v>
      </c>
      <c r="B33" s="1" t="s">
        <v>32</v>
      </c>
      <c r="C33" t="s">
        <v>33</v>
      </c>
      <c r="D33">
        <v>0</v>
      </c>
      <c r="E33">
        <v>0</v>
      </c>
      <c r="F33">
        <v>0</v>
      </c>
      <c r="G33">
        <v>0</v>
      </c>
      <c r="H33">
        <v>0</v>
      </c>
      <c r="I33" s="2">
        <v>248751620</v>
      </c>
      <c r="J33">
        <v>0</v>
      </c>
      <c r="K33" s="2">
        <v>-248751620</v>
      </c>
      <c r="L33">
        <v>0</v>
      </c>
      <c r="M33" s="2">
        <v>248751620</v>
      </c>
    </row>
    <row r="34" spans="1:13" x14ac:dyDescent="0.25">
      <c r="A34">
        <v>3</v>
      </c>
      <c r="B34" s="1" t="s">
        <v>1</v>
      </c>
      <c r="C34" t="s">
        <v>2</v>
      </c>
      <c r="D34" s="2">
        <v>15756351000</v>
      </c>
      <c r="E34" s="2">
        <v>6119520000</v>
      </c>
      <c r="F34" s="2">
        <v>6119520000</v>
      </c>
      <c r="G34" s="2">
        <v>21875871000</v>
      </c>
      <c r="H34" s="2">
        <v>5124286388.21</v>
      </c>
      <c r="I34" s="2">
        <v>5154149673.3900003</v>
      </c>
      <c r="J34">
        <v>23.56</v>
      </c>
      <c r="K34" s="2">
        <v>16721721326.610001</v>
      </c>
      <c r="L34">
        <v>0</v>
      </c>
      <c r="M34" s="2">
        <v>5154149673.3900003</v>
      </c>
    </row>
    <row r="35" spans="1:13" x14ac:dyDescent="0.25">
      <c r="A35">
        <v>3</v>
      </c>
      <c r="B35" s="1" t="s">
        <v>3</v>
      </c>
      <c r="C35" t="s">
        <v>4</v>
      </c>
      <c r="D35" s="2">
        <v>135600000</v>
      </c>
      <c r="E35">
        <v>0</v>
      </c>
      <c r="F35">
        <v>0</v>
      </c>
      <c r="G35" s="2">
        <v>135600000</v>
      </c>
      <c r="H35" s="2">
        <v>2802193.62</v>
      </c>
      <c r="I35" s="2">
        <v>32251004.620000001</v>
      </c>
      <c r="J35">
        <v>23.78</v>
      </c>
      <c r="K35" s="2">
        <v>103348995.38</v>
      </c>
      <c r="L35">
        <v>0</v>
      </c>
      <c r="M35" s="2">
        <v>32251004.620000001</v>
      </c>
    </row>
    <row r="36" spans="1:13" x14ac:dyDescent="0.25">
      <c r="A36">
        <v>3</v>
      </c>
      <c r="B36" s="1" t="s">
        <v>5</v>
      </c>
      <c r="C36" t="s">
        <v>41</v>
      </c>
      <c r="D36" s="2">
        <v>135600000</v>
      </c>
      <c r="E36">
        <v>0</v>
      </c>
      <c r="F36">
        <v>0</v>
      </c>
      <c r="G36" s="2">
        <v>135600000</v>
      </c>
      <c r="H36" s="2">
        <v>2802193.62</v>
      </c>
      <c r="I36" s="2">
        <v>32251004.620000001</v>
      </c>
      <c r="J36">
        <v>23.78</v>
      </c>
      <c r="K36" s="2">
        <v>103348995.38</v>
      </c>
      <c r="L36">
        <v>0</v>
      </c>
      <c r="M36" s="2">
        <v>32251004.620000001</v>
      </c>
    </row>
    <row r="37" spans="1:13" x14ac:dyDescent="0.25">
      <c r="A37">
        <v>3</v>
      </c>
      <c r="B37" s="1" t="s">
        <v>27</v>
      </c>
      <c r="C37" t="s">
        <v>28</v>
      </c>
      <c r="D37" s="2">
        <v>132600000</v>
      </c>
      <c r="E37">
        <v>0</v>
      </c>
      <c r="F37">
        <v>0</v>
      </c>
      <c r="G37" s="2">
        <v>132600000</v>
      </c>
      <c r="H37" s="2">
        <v>2797200</v>
      </c>
      <c r="I37" s="2">
        <v>17640888</v>
      </c>
      <c r="J37">
        <v>13.3</v>
      </c>
      <c r="K37" s="2">
        <v>114959112</v>
      </c>
      <c r="L37">
        <v>0</v>
      </c>
      <c r="M37" s="2">
        <v>17640888</v>
      </c>
    </row>
    <row r="38" spans="1:13" x14ac:dyDescent="0.25">
      <c r="A38">
        <v>3</v>
      </c>
      <c r="B38" s="1" t="s">
        <v>10</v>
      </c>
      <c r="C38" t="s">
        <v>34</v>
      </c>
      <c r="D38" s="2">
        <v>3000000</v>
      </c>
      <c r="E38">
        <v>0</v>
      </c>
      <c r="F38">
        <v>0</v>
      </c>
      <c r="G38" s="2">
        <v>3000000</v>
      </c>
      <c r="H38" s="2">
        <v>4993.62</v>
      </c>
      <c r="I38" s="2">
        <v>14610116.619999999</v>
      </c>
      <c r="J38">
        <v>487</v>
      </c>
      <c r="K38" s="2">
        <v>-11610116.619999999</v>
      </c>
      <c r="L38">
        <v>0</v>
      </c>
      <c r="M38" s="2">
        <v>14610116.619999999</v>
      </c>
    </row>
    <row r="39" spans="1:13" x14ac:dyDescent="0.25">
      <c r="A39">
        <v>3</v>
      </c>
      <c r="B39" s="1" t="s">
        <v>12</v>
      </c>
      <c r="C39" t="s">
        <v>13</v>
      </c>
      <c r="D39" s="2">
        <v>15610117000</v>
      </c>
      <c r="E39">
        <v>0</v>
      </c>
      <c r="F39">
        <v>0</v>
      </c>
      <c r="G39" s="2">
        <v>15610117000</v>
      </c>
      <c r="H39" s="2">
        <v>5121484194.5900002</v>
      </c>
      <c r="I39" s="2">
        <v>5121484194.5900002</v>
      </c>
      <c r="J39">
        <v>32.81</v>
      </c>
      <c r="K39" s="2">
        <v>10488632805.41</v>
      </c>
      <c r="L39">
        <v>0</v>
      </c>
      <c r="M39" s="2">
        <v>5121484194.5900002</v>
      </c>
    </row>
    <row r="40" spans="1:13" x14ac:dyDescent="0.25">
      <c r="A40">
        <v>3</v>
      </c>
      <c r="B40" s="1" t="s">
        <v>14</v>
      </c>
      <c r="C40" t="s">
        <v>15</v>
      </c>
      <c r="D40" s="2">
        <v>15610117000</v>
      </c>
      <c r="E40">
        <v>0</v>
      </c>
      <c r="F40">
        <v>0</v>
      </c>
      <c r="G40" s="2">
        <v>15610117000</v>
      </c>
      <c r="H40" s="2">
        <v>5121484194.5900002</v>
      </c>
      <c r="I40" s="2">
        <v>5121484194.5900002</v>
      </c>
      <c r="J40">
        <v>32.81</v>
      </c>
      <c r="K40" s="2">
        <v>10488632805.41</v>
      </c>
      <c r="L40">
        <v>0</v>
      </c>
      <c r="M40" s="2">
        <v>5121484194.5900002</v>
      </c>
    </row>
    <row r="41" spans="1:13" x14ac:dyDescent="0.25">
      <c r="A41">
        <v>3</v>
      </c>
      <c r="B41" s="1" t="s">
        <v>16</v>
      </c>
      <c r="C41" t="s">
        <v>35</v>
      </c>
      <c r="D41" s="2">
        <v>15610117000</v>
      </c>
      <c r="E41">
        <v>0</v>
      </c>
      <c r="F41">
        <v>0</v>
      </c>
      <c r="G41" s="2">
        <v>15610117000</v>
      </c>
      <c r="H41" s="2">
        <v>5121484194.5900002</v>
      </c>
      <c r="I41" s="2">
        <v>5121484194.5900002</v>
      </c>
      <c r="J41">
        <v>32.81</v>
      </c>
      <c r="K41" s="2">
        <v>10488632805.41</v>
      </c>
      <c r="L41">
        <v>0</v>
      </c>
      <c r="M41" s="2">
        <v>5121484194.5900002</v>
      </c>
    </row>
    <row r="42" spans="1:13" x14ac:dyDescent="0.25">
      <c r="A42">
        <v>3</v>
      </c>
      <c r="B42" s="1" t="s">
        <v>45</v>
      </c>
      <c r="C42" t="s">
        <v>0</v>
      </c>
      <c r="D42" s="2">
        <v>15610117000</v>
      </c>
      <c r="E42">
        <v>0</v>
      </c>
      <c r="F42">
        <v>0</v>
      </c>
      <c r="G42" s="2">
        <v>15610117000</v>
      </c>
      <c r="H42" s="2">
        <v>5121484194.5900002</v>
      </c>
      <c r="I42" s="2">
        <v>5121484194.5900002</v>
      </c>
      <c r="J42">
        <v>32.81</v>
      </c>
      <c r="K42" s="2">
        <v>10488632805.41</v>
      </c>
      <c r="L42">
        <v>0</v>
      </c>
      <c r="M42" s="2">
        <v>5121484194.5900002</v>
      </c>
    </row>
    <row r="43" spans="1:13" x14ac:dyDescent="0.25">
      <c r="A43">
        <v>3</v>
      </c>
      <c r="B43" s="1" t="s">
        <v>17</v>
      </c>
      <c r="C43" t="s">
        <v>18</v>
      </c>
      <c r="D43" s="2">
        <v>10634000</v>
      </c>
      <c r="E43" s="2">
        <v>6119520000</v>
      </c>
      <c r="F43" s="2">
        <v>6119520000</v>
      </c>
      <c r="G43" s="2">
        <v>6130154000</v>
      </c>
      <c r="H43">
        <v>0</v>
      </c>
      <c r="I43" s="2">
        <v>414474.18</v>
      </c>
      <c r="J43">
        <v>0.01</v>
      </c>
      <c r="K43" s="2">
        <v>6129739525.8199997</v>
      </c>
      <c r="L43">
        <v>0</v>
      </c>
      <c r="M43" s="2">
        <v>414474.18</v>
      </c>
    </row>
    <row r="44" spans="1:13" x14ac:dyDescent="0.25">
      <c r="A44">
        <v>3</v>
      </c>
      <c r="B44" s="1" t="s">
        <v>23</v>
      </c>
      <c r="C44" t="s">
        <v>42</v>
      </c>
      <c r="D44" s="2">
        <v>10634000</v>
      </c>
      <c r="E44">
        <v>0</v>
      </c>
      <c r="F44">
        <v>0</v>
      </c>
      <c r="G44" s="2">
        <v>10634000</v>
      </c>
      <c r="H44">
        <v>0</v>
      </c>
      <c r="I44" s="2">
        <v>414474.18</v>
      </c>
      <c r="J44">
        <v>3.9</v>
      </c>
      <c r="K44" s="2">
        <v>10219525.82</v>
      </c>
      <c r="L44">
        <v>0</v>
      </c>
      <c r="M44" s="2">
        <v>414474.18</v>
      </c>
    </row>
    <row r="45" spans="1:13" x14ac:dyDescent="0.25">
      <c r="A45">
        <v>3</v>
      </c>
      <c r="B45" s="1" t="s">
        <v>24</v>
      </c>
      <c r="C45" t="s">
        <v>55</v>
      </c>
      <c r="D45" s="2">
        <v>10634000</v>
      </c>
      <c r="E45">
        <v>0</v>
      </c>
      <c r="F45">
        <v>0</v>
      </c>
      <c r="G45" s="2">
        <v>10634000</v>
      </c>
      <c r="H45">
        <v>0</v>
      </c>
      <c r="I45" s="2">
        <v>414474.18</v>
      </c>
      <c r="J45">
        <v>3.9</v>
      </c>
      <c r="K45" s="2">
        <v>10219525.82</v>
      </c>
      <c r="L45">
        <v>0</v>
      </c>
      <c r="M45" s="2">
        <v>414474.18</v>
      </c>
    </row>
    <row r="46" spans="1:13" x14ac:dyDescent="0.25">
      <c r="A46">
        <v>3</v>
      </c>
      <c r="B46" s="1" t="s">
        <v>25</v>
      </c>
      <c r="C46" t="s">
        <v>38</v>
      </c>
      <c r="D46">
        <v>0</v>
      </c>
      <c r="E46" s="2">
        <v>6119520000</v>
      </c>
      <c r="F46" s="2">
        <v>6119520000</v>
      </c>
      <c r="G46" s="2">
        <v>6119520000</v>
      </c>
      <c r="H46">
        <v>0</v>
      </c>
      <c r="I46">
        <v>0</v>
      </c>
      <c r="J46">
        <v>0</v>
      </c>
      <c r="K46" s="2">
        <v>6119520000</v>
      </c>
      <c r="L46">
        <v>0</v>
      </c>
      <c r="M46">
        <v>0</v>
      </c>
    </row>
    <row r="47" spans="1:13" x14ac:dyDescent="0.25">
      <c r="A47">
        <v>4</v>
      </c>
      <c r="B47" s="1" t="s">
        <v>1</v>
      </c>
      <c r="C47" t="s">
        <v>2</v>
      </c>
      <c r="D47" s="2">
        <v>43160488000</v>
      </c>
      <c r="E47" s="2">
        <v>2544244896</v>
      </c>
      <c r="F47" s="2">
        <v>2544244896</v>
      </c>
      <c r="G47" s="2">
        <v>45704732896</v>
      </c>
      <c r="H47" s="2">
        <v>2564915045.9000001</v>
      </c>
      <c r="I47" s="2">
        <v>2724242208.6799998</v>
      </c>
      <c r="J47">
        <v>5.96</v>
      </c>
      <c r="K47" s="2">
        <v>42980490687.32</v>
      </c>
      <c r="L47">
        <v>0</v>
      </c>
      <c r="M47" s="2">
        <v>2724242208.6799998</v>
      </c>
    </row>
    <row r="48" spans="1:13" x14ac:dyDescent="0.25">
      <c r="A48">
        <v>4</v>
      </c>
      <c r="B48" s="1" t="s">
        <v>3</v>
      </c>
      <c r="C48" t="s">
        <v>4</v>
      </c>
      <c r="D48" s="2">
        <v>45150000</v>
      </c>
      <c r="E48">
        <v>0</v>
      </c>
      <c r="F48">
        <v>0</v>
      </c>
      <c r="G48" s="2">
        <v>45150000</v>
      </c>
      <c r="H48" s="2">
        <v>11183235.560000001</v>
      </c>
      <c r="I48" s="2">
        <v>63416035.810000002</v>
      </c>
      <c r="J48">
        <v>140.46</v>
      </c>
      <c r="K48" s="2">
        <v>-18266035.809999999</v>
      </c>
      <c r="L48">
        <v>0</v>
      </c>
      <c r="M48" s="2">
        <v>63416035.810000002</v>
      </c>
    </row>
    <row r="49" spans="1:13" x14ac:dyDescent="0.25">
      <c r="A49">
        <v>4</v>
      </c>
      <c r="B49" s="1" t="s">
        <v>5</v>
      </c>
      <c r="C49" t="s">
        <v>6</v>
      </c>
      <c r="D49" s="2">
        <v>45150000</v>
      </c>
      <c r="E49">
        <v>0</v>
      </c>
      <c r="F49">
        <v>0</v>
      </c>
      <c r="G49" s="2">
        <v>45150000</v>
      </c>
      <c r="H49" s="2">
        <v>11183235.560000001</v>
      </c>
      <c r="I49" s="2">
        <v>63416035.810000002</v>
      </c>
      <c r="J49">
        <v>140.46</v>
      </c>
      <c r="K49" s="2">
        <v>-18266035.809999999</v>
      </c>
      <c r="L49">
        <v>0</v>
      </c>
      <c r="M49" s="2">
        <v>63416035.810000002</v>
      </c>
    </row>
    <row r="50" spans="1:13" x14ac:dyDescent="0.25">
      <c r="A50">
        <v>4</v>
      </c>
      <c r="B50" s="1" t="s">
        <v>27</v>
      </c>
      <c r="C50" t="s">
        <v>28</v>
      </c>
      <c r="D50" s="2">
        <v>45000000</v>
      </c>
      <c r="E50">
        <v>0</v>
      </c>
      <c r="F50">
        <v>0</v>
      </c>
      <c r="G50" s="2">
        <v>45000000</v>
      </c>
      <c r="H50" s="2">
        <v>11167067.560000001</v>
      </c>
      <c r="I50" s="2">
        <v>63358673.810000002</v>
      </c>
      <c r="J50">
        <v>140.80000000000001</v>
      </c>
      <c r="K50" s="2">
        <v>-18358673.809999999</v>
      </c>
      <c r="L50">
        <v>0</v>
      </c>
      <c r="M50" s="2">
        <v>63358673.810000002</v>
      </c>
    </row>
    <row r="51" spans="1:13" x14ac:dyDescent="0.25">
      <c r="A51">
        <v>4</v>
      </c>
      <c r="B51" s="1" t="s">
        <v>10</v>
      </c>
      <c r="C51" t="s">
        <v>34</v>
      </c>
      <c r="D51" s="2">
        <v>150000</v>
      </c>
      <c r="E51">
        <v>0</v>
      </c>
      <c r="F51">
        <v>0</v>
      </c>
      <c r="G51" s="2">
        <v>150000</v>
      </c>
      <c r="H51" s="2">
        <v>16168</v>
      </c>
      <c r="I51" s="2">
        <v>57362</v>
      </c>
      <c r="J51">
        <v>38.24</v>
      </c>
      <c r="K51" s="2">
        <v>92638</v>
      </c>
      <c r="L51">
        <v>0</v>
      </c>
      <c r="M51" s="2">
        <v>57362</v>
      </c>
    </row>
    <row r="52" spans="1:13" x14ac:dyDescent="0.25">
      <c r="A52">
        <v>4</v>
      </c>
      <c r="B52" s="1" t="s">
        <v>12</v>
      </c>
      <c r="C52" t="s">
        <v>13</v>
      </c>
      <c r="D52" s="2">
        <v>43115338000</v>
      </c>
      <c r="E52">
        <v>0</v>
      </c>
      <c r="F52">
        <v>0</v>
      </c>
      <c r="G52" s="2">
        <v>43115338000</v>
      </c>
      <c r="H52">
        <v>0</v>
      </c>
      <c r="I52">
        <v>0</v>
      </c>
      <c r="J52">
        <v>0</v>
      </c>
      <c r="K52" s="2">
        <v>43115338000</v>
      </c>
      <c r="L52">
        <v>0</v>
      </c>
      <c r="M52">
        <v>0</v>
      </c>
    </row>
    <row r="53" spans="1:13" x14ac:dyDescent="0.25">
      <c r="A53">
        <v>4</v>
      </c>
      <c r="B53" s="1" t="s">
        <v>14</v>
      </c>
      <c r="C53" t="s">
        <v>15</v>
      </c>
      <c r="D53" s="2">
        <v>43115338000</v>
      </c>
      <c r="E53">
        <v>0</v>
      </c>
      <c r="F53">
        <v>0</v>
      </c>
      <c r="G53" s="2">
        <v>43115338000</v>
      </c>
      <c r="H53">
        <v>0</v>
      </c>
      <c r="I53">
        <v>0</v>
      </c>
      <c r="J53">
        <v>0</v>
      </c>
      <c r="K53" s="2">
        <v>43115338000</v>
      </c>
      <c r="L53">
        <v>0</v>
      </c>
      <c r="M53">
        <v>0</v>
      </c>
    </row>
    <row r="54" spans="1:13" x14ac:dyDescent="0.25">
      <c r="A54">
        <v>4</v>
      </c>
      <c r="B54" s="1" t="s">
        <v>16</v>
      </c>
      <c r="C54" t="s">
        <v>48</v>
      </c>
      <c r="D54" s="2">
        <v>43115338000</v>
      </c>
      <c r="E54">
        <v>0</v>
      </c>
      <c r="F54">
        <v>0</v>
      </c>
      <c r="G54" s="2">
        <v>43115338000</v>
      </c>
      <c r="H54">
        <v>0</v>
      </c>
      <c r="I54">
        <v>0</v>
      </c>
      <c r="J54">
        <v>0</v>
      </c>
      <c r="K54" s="2">
        <v>43115338000</v>
      </c>
      <c r="L54">
        <v>0</v>
      </c>
      <c r="M54">
        <v>0</v>
      </c>
    </row>
    <row r="55" spans="1:13" x14ac:dyDescent="0.25">
      <c r="A55">
        <v>4</v>
      </c>
      <c r="B55" s="1" t="s">
        <v>31</v>
      </c>
      <c r="C55" t="s">
        <v>0</v>
      </c>
      <c r="D55" s="2">
        <v>43115338000</v>
      </c>
      <c r="E55">
        <v>0</v>
      </c>
      <c r="F55">
        <v>0</v>
      </c>
      <c r="G55" s="2">
        <v>43115338000</v>
      </c>
      <c r="H55">
        <v>0</v>
      </c>
      <c r="I55">
        <v>0</v>
      </c>
      <c r="J55">
        <v>0</v>
      </c>
      <c r="K55" s="2">
        <v>43115338000</v>
      </c>
      <c r="L55">
        <v>0</v>
      </c>
      <c r="M55">
        <v>0</v>
      </c>
    </row>
    <row r="56" spans="1:13" x14ac:dyDescent="0.25">
      <c r="A56">
        <v>4</v>
      </c>
      <c r="B56" s="1" t="s">
        <v>17</v>
      </c>
      <c r="C56" t="s">
        <v>18</v>
      </c>
      <c r="D56">
        <v>0</v>
      </c>
      <c r="E56" s="2">
        <v>2544244896</v>
      </c>
      <c r="F56" s="2">
        <v>2544244896</v>
      </c>
      <c r="G56" s="2">
        <v>2544244896</v>
      </c>
      <c r="H56" s="2">
        <v>2553731810.3400002</v>
      </c>
      <c r="I56" s="2">
        <v>2660826172.8699999</v>
      </c>
      <c r="J56">
        <v>104.58</v>
      </c>
      <c r="K56" s="2">
        <v>-116581276.87</v>
      </c>
      <c r="L56">
        <v>0</v>
      </c>
      <c r="M56" s="2">
        <v>2660826172.8699999</v>
      </c>
    </row>
    <row r="57" spans="1:13" x14ac:dyDescent="0.25">
      <c r="A57">
        <v>4</v>
      </c>
      <c r="B57" s="1" t="s">
        <v>23</v>
      </c>
      <c r="C57" t="s">
        <v>49</v>
      </c>
      <c r="D57">
        <v>0</v>
      </c>
      <c r="E57">
        <v>0</v>
      </c>
      <c r="F57">
        <v>0</v>
      </c>
      <c r="G57">
        <v>0</v>
      </c>
      <c r="H57" s="2">
        <v>9459782.3399999999</v>
      </c>
      <c r="I57" s="2">
        <v>49443880.869999997</v>
      </c>
      <c r="J57">
        <v>0</v>
      </c>
      <c r="K57" s="2">
        <v>-49443880.869999997</v>
      </c>
      <c r="L57">
        <v>0</v>
      </c>
      <c r="M57" s="2">
        <v>49443880.869999997</v>
      </c>
    </row>
    <row r="58" spans="1:13" x14ac:dyDescent="0.25">
      <c r="A58">
        <v>4</v>
      </c>
      <c r="B58" s="1" t="s">
        <v>24</v>
      </c>
      <c r="C58" t="s">
        <v>50</v>
      </c>
      <c r="D58">
        <v>0</v>
      </c>
      <c r="E58">
        <v>0</v>
      </c>
      <c r="F58">
        <v>0</v>
      </c>
      <c r="G58">
        <v>0</v>
      </c>
      <c r="H58" s="2">
        <v>9459782.3399999999</v>
      </c>
      <c r="I58" s="2">
        <v>49443880.869999997</v>
      </c>
      <c r="J58">
        <v>0</v>
      </c>
      <c r="K58" s="2">
        <v>-49443880.869999997</v>
      </c>
      <c r="L58">
        <v>0</v>
      </c>
      <c r="M58" s="2">
        <v>49443880.869999997</v>
      </c>
    </row>
    <row r="59" spans="1:13" x14ac:dyDescent="0.25">
      <c r="A59">
        <v>4</v>
      </c>
      <c r="B59" s="1" t="s">
        <v>25</v>
      </c>
      <c r="C59" t="s">
        <v>30</v>
      </c>
      <c r="D59">
        <v>0</v>
      </c>
      <c r="E59" s="2">
        <v>2544244896</v>
      </c>
      <c r="F59" s="2">
        <v>2544244896</v>
      </c>
      <c r="G59" s="2">
        <v>2544244896</v>
      </c>
      <c r="H59" s="2">
        <v>2544244896</v>
      </c>
      <c r="I59" s="2">
        <v>2544244896</v>
      </c>
      <c r="J59">
        <v>100</v>
      </c>
      <c r="K59">
        <v>0</v>
      </c>
      <c r="L59">
        <v>0</v>
      </c>
      <c r="M59" s="2">
        <v>2544244896</v>
      </c>
    </row>
    <row r="60" spans="1:13" x14ac:dyDescent="0.25">
      <c r="A60">
        <v>4</v>
      </c>
      <c r="B60" s="1" t="s">
        <v>32</v>
      </c>
      <c r="C60" t="s">
        <v>33</v>
      </c>
      <c r="D60">
        <v>0</v>
      </c>
      <c r="E60">
        <v>0</v>
      </c>
      <c r="F60">
        <v>0</v>
      </c>
      <c r="G60">
        <v>0</v>
      </c>
      <c r="H60" s="2">
        <v>27132</v>
      </c>
      <c r="I60" s="2">
        <v>67137396</v>
      </c>
      <c r="J60">
        <v>0</v>
      </c>
      <c r="K60" s="2">
        <v>-67137396</v>
      </c>
      <c r="L60">
        <v>0</v>
      </c>
      <c r="M60" s="2">
        <v>67137396</v>
      </c>
    </row>
    <row r="61" spans="1:13" x14ac:dyDescent="0.25">
      <c r="A61">
        <v>5</v>
      </c>
      <c r="B61" s="1" t="s">
        <v>1</v>
      </c>
      <c r="C61" t="s">
        <v>2</v>
      </c>
      <c r="D61" s="2">
        <v>41101382000</v>
      </c>
      <c r="E61" s="2">
        <v>2949450297</v>
      </c>
      <c r="F61" s="2">
        <v>2949450297</v>
      </c>
      <c r="G61" s="2">
        <v>44050832297</v>
      </c>
      <c r="H61" s="2">
        <v>68944757.530000001</v>
      </c>
      <c r="I61" s="2">
        <v>214538954.61000001</v>
      </c>
      <c r="J61">
        <v>0.49</v>
      </c>
      <c r="K61" s="2">
        <v>43836293342.389999</v>
      </c>
      <c r="L61">
        <v>0</v>
      </c>
      <c r="M61" s="2">
        <v>214538954.61000001</v>
      </c>
    </row>
    <row r="62" spans="1:13" x14ac:dyDescent="0.25">
      <c r="A62">
        <v>5</v>
      </c>
      <c r="B62" s="1" t="s">
        <v>3</v>
      </c>
      <c r="C62" t="s">
        <v>4</v>
      </c>
      <c r="D62" s="2">
        <v>35000000</v>
      </c>
      <c r="E62">
        <v>0</v>
      </c>
      <c r="F62">
        <v>0</v>
      </c>
      <c r="G62" s="2">
        <v>35000000</v>
      </c>
      <c r="H62" s="2">
        <v>68944757.530000001</v>
      </c>
      <c r="I62" s="2">
        <v>80400887.530000001</v>
      </c>
      <c r="J62">
        <v>229.72</v>
      </c>
      <c r="K62" s="2">
        <v>-45400887.530000001</v>
      </c>
      <c r="L62">
        <v>0</v>
      </c>
      <c r="M62" s="2">
        <v>80400887.530000001</v>
      </c>
    </row>
    <row r="63" spans="1:13" x14ac:dyDescent="0.25">
      <c r="A63">
        <v>5</v>
      </c>
      <c r="B63" s="1" t="s">
        <v>5</v>
      </c>
      <c r="C63" t="s">
        <v>6</v>
      </c>
      <c r="D63" s="2">
        <v>35000000</v>
      </c>
      <c r="E63">
        <v>0</v>
      </c>
      <c r="F63">
        <v>0</v>
      </c>
      <c r="G63" s="2">
        <v>35000000</v>
      </c>
      <c r="H63" s="2">
        <v>68944757.530000001</v>
      </c>
      <c r="I63" s="2">
        <v>80400887.530000001</v>
      </c>
      <c r="J63">
        <v>229.72</v>
      </c>
      <c r="K63" s="2">
        <v>-45400887.530000001</v>
      </c>
      <c r="L63">
        <v>0</v>
      </c>
      <c r="M63" s="2">
        <v>80400887.530000001</v>
      </c>
    </row>
    <row r="64" spans="1:13" x14ac:dyDescent="0.25">
      <c r="A64">
        <v>5</v>
      </c>
      <c r="B64" s="1" t="s">
        <v>27</v>
      </c>
      <c r="C64" t="s">
        <v>28</v>
      </c>
      <c r="D64" s="2">
        <v>30500000</v>
      </c>
      <c r="E64">
        <v>0</v>
      </c>
      <c r="F64">
        <v>0</v>
      </c>
      <c r="G64" s="2">
        <v>30500000</v>
      </c>
      <c r="H64" s="2">
        <v>2020600</v>
      </c>
      <c r="I64" s="2">
        <v>13243326</v>
      </c>
      <c r="J64">
        <v>43.42</v>
      </c>
      <c r="K64" s="2">
        <v>17256674</v>
      </c>
      <c r="L64">
        <v>0</v>
      </c>
      <c r="M64" s="2">
        <v>13243326</v>
      </c>
    </row>
    <row r="65" spans="1:13" x14ac:dyDescent="0.25">
      <c r="A65">
        <v>5</v>
      </c>
      <c r="B65" s="1" t="s">
        <v>10</v>
      </c>
      <c r="C65" t="s">
        <v>34</v>
      </c>
      <c r="D65" s="2">
        <v>4500000</v>
      </c>
      <c r="E65">
        <v>0</v>
      </c>
      <c r="F65">
        <v>0</v>
      </c>
      <c r="G65" s="2">
        <v>4500000</v>
      </c>
      <c r="H65" s="2">
        <v>66924157.530000001</v>
      </c>
      <c r="I65" s="2">
        <v>67157561.530000001</v>
      </c>
      <c r="J65" s="2">
        <v>1492.39</v>
      </c>
      <c r="K65" s="2">
        <v>-62657561.530000001</v>
      </c>
      <c r="L65">
        <v>0</v>
      </c>
      <c r="M65" s="2">
        <v>67157561.530000001</v>
      </c>
    </row>
    <row r="66" spans="1:13" x14ac:dyDescent="0.25">
      <c r="A66">
        <v>5</v>
      </c>
      <c r="B66" s="1" t="s">
        <v>12</v>
      </c>
      <c r="C66" t="s">
        <v>13</v>
      </c>
      <c r="D66" s="2">
        <v>40981382000</v>
      </c>
      <c r="E66">
        <v>0</v>
      </c>
      <c r="F66">
        <v>0</v>
      </c>
      <c r="G66" s="2">
        <v>40981382000</v>
      </c>
      <c r="H66">
        <v>0</v>
      </c>
      <c r="I66">
        <v>0</v>
      </c>
      <c r="J66">
        <v>0</v>
      </c>
      <c r="K66" s="2">
        <v>40981382000</v>
      </c>
      <c r="L66">
        <v>0</v>
      </c>
      <c r="M66">
        <v>0</v>
      </c>
    </row>
    <row r="67" spans="1:13" x14ac:dyDescent="0.25">
      <c r="A67">
        <v>5</v>
      </c>
      <c r="B67" s="1" t="s">
        <v>14</v>
      </c>
      <c r="C67" t="s">
        <v>15</v>
      </c>
      <c r="D67" s="2">
        <v>40981382000</v>
      </c>
      <c r="E67">
        <v>0</v>
      </c>
      <c r="F67">
        <v>0</v>
      </c>
      <c r="G67" s="2">
        <v>40981382000</v>
      </c>
      <c r="H67">
        <v>0</v>
      </c>
      <c r="I67">
        <v>0</v>
      </c>
      <c r="J67">
        <v>0</v>
      </c>
      <c r="K67" s="2">
        <v>40981382000</v>
      </c>
      <c r="L67">
        <v>0</v>
      </c>
      <c r="M67">
        <v>0</v>
      </c>
    </row>
    <row r="68" spans="1:13" x14ac:dyDescent="0.25">
      <c r="A68">
        <v>5</v>
      </c>
      <c r="B68" s="1" t="s">
        <v>16</v>
      </c>
      <c r="C68" t="s">
        <v>48</v>
      </c>
      <c r="D68" s="2">
        <v>40981382000</v>
      </c>
      <c r="E68">
        <v>0</v>
      </c>
      <c r="F68">
        <v>0</v>
      </c>
      <c r="G68" s="2">
        <v>40981382000</v>
      </c>
      <c r="H68">
        <v>0</v>
      </c>
      <c r="I68">
        <v>0</v>
      </c>
      <c r="J68">
        <v>0</v>
      </c>
      <c r="K68" s="2">
        <v>40981382000</v>
      </c>
      <c r="L68">
        <v>0</v>
      </c>
      <c r="M68">
        <v>0</v>
      </c>
    </row>
    <row r="69" spans="1:13" x14ac:dyDescent="0.25">
      <c r="A69">
        <v>5</v>
      </c>
      <c r="B69" s="1" t="s">
        <v>31</v>
      </c>
      <c r="C69" t="s">
        <v>0</v>
      </c>
      <c r="D69" s="2">
        <v>40981382000</v>
      </c>
      <c r="E69">
        <v>0</v>
      </c>
      <c r="F69">
        <v>0</v>
      </c>
      <c r="G69" s="2">
        <v>40981382000</v>
      </c>
      <c r="H69">
        <v>0</v>
      </c>
      <c r="I69">
        <v>0</v>
      </c>
      <c r="J69">
        <v>0</v>
      </c>
      <c r="K69" s="2">
        <v>40981382000</v>
      </c>
      <c r="L69">
        <v>0</v>
      </c>
      <c r="M69">
        <v>0</v>
      </c>
    </row>
    <row r="70" spans="1:13" x14ac:dyDescent="0.25">
      <c r="A70">
        <v>5</v>
      </c>
      <c r="B70" s="1" t="s">
        <v>17</v>
      </c>
      <c r="C70" t="s">
        <v>18</v>
      </c>
      <c r="D70" s="2">
        <v>85000000</v>
      </c>
      <c r="E70" s="2">
        <v>2949450297</v>
      </c>
      <c r="F70" s="2">
        <v>2949450297</v>
      </c>
      <c r="G70" s="2">
        <v>3034450297</v>
      </c>
      <c r="H70">
        <v>0</v>
      </c>
      <c r="I70" s="2">
        <v>134138067.08</v>
      </c>
      <c r="J70">
        <v>4.42</v>
      </c>
      <c r="K70" s="2">
        <v>2900312229.9200001</v>
      </c>
      <c r="L70">
        <v>0</v>
      </c>
      <c r="M70" s="2">
        <v>134138067.08</v>
      </c>
    </row>
    <row r="71" spans="1:13" x14ac:dyDescent="0.25">
      <c r="A71">
        <v>5</v>
      </c>
      <c r="B71" s="1" t="s">
        <v>19</v>
      </c>
      <c r="C71" t="s">
        <v>20</v>
      </c>
      <c r="D71">
        <v>0</v>
      </c>
      <c r="E71">
        <v>0</v>
      </c>
      <c r="F71">
        <v>0</v>
      </c>
      <c r="G71">
        <v>0</v>
      </c>
      <c r="H71">
        <v>0</v>
      </c>
      <c r="I71" s="2">
        <v>103649147</v>
      </c>
      <c r="J71">
        <v>0</v>
      </c>
      <c r="K71" s="2">
        <v>-103649147</v>
      </c>
      <c r="L71">
        <v>0</v>
      </c>
      <c r="M71" s="2">
        <v>103649147</v>
      </c>
    </row>
    <row r="72" spans="1:13" x14ac:dyDescent="0.25">
      <c r="A72">
        <v>5</v>
      </c>
      <c r="B72" s="1" t="s">
        <v>21</v>
      </c>
      <c r="C72" t="s">
        <v>22</v>
      </c>
      <c r="D72">
        <v>0</v>
      </c>
      <c r="E72">
        <v>0</v>
      </c>
      <c r="F72">
        <v>0</v>
      </c>
      <c r="G72">
        <v>0</v>
      </c>
      <c r="H72">
        <v>0</v>
      </c>
      <c r="I72" s="2">
        <v>103649147</v>
      </c>
      <c r="J72">
        <v>0</v>
      </c>
      <c r="K72" s="2">
        <v>-103649147</v>
      </c>
      <c r="L72">
        <v>0</v>
      </c>
      <c r="M72" s="2">
        <v>103649147</v>
      </c>
    </row>
    <row r="73" spans="1:13" x14ac:dyDescent="0.25">
      <c r="A73">
        <v>5</v>
      </c>
      <c r="B73" s="1" t="s">
        <v>23</v>
      </c>
      <c r="C73" t="s">
        <v>49</v>
      </c>
      <c r="D73" s="2">
        <v>85000000</v>
      </c>
      <c r="E73">
        <v>0</v>
      </c>
      <c r="F73">
        <v>0</v>
      </c>
      <c r="G73" s="2">
        <v>85000000</v>
      </c>
      <c r="H73">
        <v>0</v>
      </c>
      <c r="I73" s="2">
        <v>21371745.079999998</v>
      </c>
      <c r="J73">
        <v>25.14</v>
      </c>
      <c r="K73" s="2">
        <v>63628254.920000002</v>
      </c>
      <c r="L73">
        <v>0</v>
      </c>
      <c r="M73" s="2">
        <v>21371745.079999998</v>
      </c>
    </row>
    <row r="74" spans="1:13" x14ac:dyDescent="0.25">
      <c r="A74">
        <v>5</v>
      </c>
      <c r="B74" s="1" t="s">
        <v>24</v>
      </c>
      <c r="C74" t="s">
        <v>50</v>
      </c>
      <c r="D74" s="2">
        <v>85000000</v>
      </c>
      <c r="E74">
        <v>0</v>
      </c>
      <c r="F74">
        <v>0</v>
      </c>
      <c r="G74" s="2">
        <v>85000000</v>
      </c>
      <c r="H74">
        <v>0</v>
      </c>
      <c r="I74" s="2">
        <v>21371745.079999998</v>
      </c>
      <c r="J74">
        <v>25.14</v>
      </c>
      <c r="K74" s="2">
        <v>63628254.920000002</v>
      </c>
      <c r="L74">
        <v>0</v>
      </c>
      <c r="M74" s="2">
        <v>21371745.079999998</v>
      </c>
    </row>
    <row r="75" spans="1:13" x14ac:dyDescent="0.25">
      <c r="A75">
        <v>5</v>
      </c>
      <c r="B75" s="1" t="s">
        <v>25</v>
      </c>
      <c r="C75" t="s">
        <v>30</v>
      </c>
      <c r="D75">
        <v>0</v>
      </c>
      <c r="E75" s="2">
        <v>2949450297</v>
      </c>
      <c r="F75" s="2">
        <v>2949450297</v>
      </c>
      <c r="G75" s="2">
        <v>2949450297</v>
      </c>
      <c r="H75">
        <v>0</v>
      </c>
      <c r="I75">
        <v>0</v>
      </c>
      <c r="J75">
        <v>0</v>
      </c>
      <c r="K75" s="2">
        <v>2949450297</v>
      </c>
      <c r="L75">
        <v>0</v>
      </c>
      <c r="M75">
        <v>0</v>
      </c>
    </row>
    <row r="76" spans="1:13" x14ac:dyDescent="0.25">
      <c r="A76">
        <v>5</v>
      </c>
      <c r="B76" s="1" t="s">
        <v>32</v>
      </c>
      <c r="C76" t="s">
        <v>33</v>
      </c>
      <c r="D76">
        <v>0</v>
      </c>
      <c r="E76">
        <v>0</v>
      </c>
      <c r="F76">
        <v>0</v>
      </c>
      <c r="G76">
        <v>0</v>
      </c>
      <c r="H76">
        <v>0</v>
      </c>
      <c r="I76" s="2">
        <v>9117175</v>
      </c>
      <c r="J76">
        <v>0</v>
      </c>
      <c r="K76" s="2">
        <v>-9117175</v>
      </c>
      <c r="L76">
        <v>0</v>
      </c>
      <c r="M76" s="2">
        <v>9117175</v>
      </c>
    </row>
    <row r="77" spans="1:13" x14ac:dyDescent="0.25">
      <c r="A77">
        <v>6</v>
      </c>
      <c r="B77" s="1" t="s">
        <v>1</v>
      </c>
      <c r="C77" t="s">
        <v>2</v>
      </c>
      <c r="D77" s="2">
        <v>20851818000</v>
      </c>
      <c r="E77" s="2">
        <v>1054588046</v>
      </c>
      <c r="F77" s="2">
        <v>1054588046</v>
      </c>
      <c r="G77" s="2">
        <v>21906406046</v>
      </c>
      <c r="H77" s="2">
        <v>8033835.2400000002</v>
      </c>
      <c r="I77" s="2">
        <v>56407135.039999999</v>
      </c>
      <c r="J77">
        <v>0.26</v>
      </c>
      <c r="K77" s="2">
        <v>21849998910.959999</v>
      </c>
      <c r="L77">
        <v>0</v>
      </c>
      <c r="M77" s="2">
        <v>56407135.039999999</v>
      </c>
    </row>
    <row r="78" spans="1:13" x14ac:dyDescent="0.25">
      <c r="A78">
        <v>6</v>
      </c>
      <c r="B78" s="1" t="s">
        <v>3</v>
      </c>
      <c r="C78" t="s">
        <v>4</v>
      </c>
      <c r="D78" s="2">
        <v>90000000</v>
      </c>
      <c r="E78">
        <v>0</v>
      </c>
      <c r="F78">
        <v>0</v>
      </c>
      <c r="G78" s="2">
        <v>90000000</v>
      </c>
      <c r="H78" s="2">
        <v>7678989</v>
      </c>
      <c r="I78" s="2">
        <v>41269752</v>
      </c>
      <c r="J78">
        <v>45.86</v>
      </c>
      <c r="K78" s="2">
        <v>48730248</v>
      </c>
      <c r="L78">
        <v>0</v>
      </c>
      <c r="M78" s="2">
        <v>41269752</v>
      </c>
    </row>
    <row r="79" spans="1:13" x14ac:dyDescent="0.25">
      <c r="A79">
        <v>6</v>
      </c>
      <c r="B79" s="1" t="s">
        <v>5</v>
      </c>
      <c r="C79" t="s">
        <v>6</v>
      </c>
      <c r="D79" s="2">
        <v>90000000</v>
      </c>
      <c r="E79">
        <v>0</v>
      </c>
      <c r="F79">
        <v>0</v>
      </c>
      <c r="G79" s="2">
        <v>90000000</v>
      </c>
      <c r="H79" s="2">
        <v>7678989</v>
      </c>
      <c r="I79" s="2">
        <v>41269752</v>
      </c>
      <c r="J79">
        <v>45.86</v>
      </c>
      <c r="K79" s="2">
        <v>48730248</v>
      </c>
      <c r="L79">
        <v>0</v>
      </c>
      <c r="M79" s="2">
        <v>41269752</v>
      </c>
    </row>
    <row r="80" spans="1:13" x14ac:dyDescent="0.25">
      <c r="A80">
        <v>6</v>
      </c>
      <c r="B80" s="1" t="s">
        <v>27</v>
      </c>
      <c r="C80" t="s">
        <v>28</v>
      </c>
      <c r="D80" s="2">
        <v>87800000</v>
      </c>
      <c r="E80">
        <v>0</v>
      </c>
      <c r="F80">
        <v>0</v>
      </c>
      <c r="G80" s="2">
        <v>87800000</v>
      </c>
      <c r="H80" s="2">
        <v>7671937</v>
      </c>
      <c r="I80" s="2">
        <v>41070702</v>
      </c>
      <c r="J80">
        <v>46.78</v>
      </c>
      <c r="K80" s="2">
        <v>46729298</v>
      </c>
      <c r="L80">
        <v>0</v>
      </c>
      <c r="M80" s="2">
        <v>41070702</v>
      </c>
    </row>
    <row r="81" spans="1:13" x14ac:dyDescent="0.25">
      <c r="A81">
        <v>6</v>
      </c>
      <c r="B81" s="1" t="s">
        <v>10</v>
      </c>
      <c r="C81" t="s">
        <v>34</v>
      </c>
      <c r="D81" s="2">
        <v>2200000</v>
      </c>
      <c r="E81">
        <v>0</v>
      </c>
      <c r="F81">
        <v>0</v>
      </c>
      <c r="G81" s="2">
        <v>2200000</v>
      </c>
      <c r="H81" s="2">
        <v>7052</v>
      </c>
      <c r="I81" s="2">
        <v>199050</v>
      </c>
      <c r="J81">
        <v>9.0500000000000007</v>
      </c>
      <c r="K81" s="2">
        <v>2000950</v>
      </c>
      <c r="L81">
        <v>0</v>
      </c>
      <c r="M81" s="2">
        <v>199050</v>
      </c>
    </row>
    <row r="82" spans="1:13" x14ac:dyDescent="0.25">
      <c r="A82">
        <v>6</v>
      </c>
      <c r="B82" s="1" t="s">
        <v>12</v>
      </c>
      <c r="C82" t="s">
        <v>13</v>
      </c>
      <c r="D82" s="2">
        <v>20753818000</v>
      </c>
      <c r="E82">
        <v>0</v>
      </c>
      <c r="F82">
        <v>0</v>
      </c>
      <c r="G82" s="2">
        <v>20753818000</v>
      </c>
      <c r="H82">
        <v>0</v>
      </c>
      <c r="I82">
        <v>0</v>
      </c>
      <c r="J82">
        <v>0</v>
      </c>
      <c r="K82" s="2">
        <v>20753818000</v>
      </c>
      <c r="L82">
        <v>0</v>
      </c>
      <c r="M82">
        <v>0</v>
      </c>
    </row>
    <row r="83" spans="1:13" x14ac:dyDescent="0.25">
      <c r="A83">
        <v>6</v>
      </c>
      <c r="B83" s="1" t="s">
        <v>14</v>
      </c>
      <c r="C83" t="s">
        <v>15</v>
      </c>
      <c r="D83" s="2">
        <v>20753818000</v>
      </c>
      <c r="E83">
        <v>0</v>
      </c>
      <c r="F83">
        <v>0</v>
      </c>
      <c r="G83" s="2">
        <v>20753818000</v>
      </c>
      <c r="H83">
        <v>0</v>
      </c>
      <c r="I83">
        <v>0</v>
      </c>
      <c r="J83">
        <v>0</v>
      </c>
      <c r="K83" s="2">
        <v>20753818000</v>
      </c>
      <c r="L83">
        <v>0</v>
      </c>
      <c r="M83">
        <v>0</v>
      </c>
    </row>
    <row r="84" spans="1:13" x14ac:dyDescent="0.25">
      <c r="A84">
        <v>6</v>
      </c>
      <c r="B84" s="1" t="s">
        <v>16</v>
      </c>
      <c r="C84" t="s">
        <v>48</v>
      </c>
      <c r="D84" s="2">
        <v>20753818000</v>
      </c>
      <c r="E84">
        <v>0</v>
      </c>
      <c r="F84">
        <v>0</v>
      </c>
      <c r="G84" s="2">
        <v>20753818000</v>
      </c>
      <c r="H84">
        <v>0</v>
      </c>
      <c r="I84">
        <v>0</v>
      </c>
      <c r="J84">
        <v>0</v>
      </c>
      <c r="K84" s="2">
        <v>20753818000</v>
      </c>
      <c r="L84">
        <v>0</v>
      </c>
      <c r="M84">
        <v>0</v>
      </c>
    </row>
    <row r="85" spans="1:13" x14ac:dyDescent="0.25">
      <c r="A85">
        <v>6</v>
      </c>
      <c r="B85" s="1" t="s">
        <v>31</v>
      </c>
      <c r="C85" t="s">
        <v>0</v>
      </c>
      <c r="D85" s="2">
        <v>20753818000</v>
      </c>
      <c r="E85">
        <v>0</v>
      </c>
      <c r="F85">
        <v>0</v>
      </c>
      <c r="G85" s="2">
        <v>20753818000</v>
      </c>
      <c r="H85">
        <v>0</v>
      </c>
      <c r="I85">
        <v>0</v>
      </c>
      <c r="J85">
        <v>0</v>
      </c>
      <c r="K85" s="2">
        <v>20753818000</v>
      </c>
      <c r="L85">
        <v>0</v>
      </c>
      <c r="M85">
        <v>0</v>
      </c>
    </row>
    <row r="86" spans="1:13" x14ac:dyDescent="0.25">
      <c r="A86">
        <v>6</v>
      </c>
      <c r="B86" s="1" t="s">
        <v>17</v>
      </c>
      <c r="C86" t="s">
        <v>18</v>
      </c>
      <c r="D86" s="2">
        <v>8000000</v>
      </c>
      <c r="E86" s="2">
        <v>1054588046</v>
      </c>
      <c r="F86" s="2">
        <v>1054588046</v>
      </c>
      <c r="G86" s="2">
        <v>1062588046</v>
      </c>
      <c r="H86" s="2">
        <v>354846.24</v>
      </c>
      <c r="I86" s="2">
        <v>15137383.039999999</v>
      </c>
      <c r="J86">
        <v>1.42</v>
      </c>
      <c r="K86" s="2">
        <v>1047450662.96</v>
      </c>
      <c r="L86">
        <v>0</v>
      </c>
      <c r="M86" s="2">
        <v>15137383.039999999</v>
      </c>
    </row>
    <row r="87" spans="1:13" x14ac:dyDescent="0.25">
      <c r="A87">
        <v>6</v>
      </c>
      <c r="B87" s="1" t="s">
        <v>23</v>
      </c>
      <c r="C87" t="s">
        <v>49</v>
      </c>
      <c r="D87" s="2">
        <v>8000000</v>
      </c>
      <c r="E87">
        <v>0</v>
      </c>
      <c r="F87">
        <v>0</v>
      </c>
      <c r="G87" s="2">
        <v>8000000</v>
      </c>
      <c r="H87" s="2">
        <v>354846.24</v>
      </c>
      <c r="I87" s="2">
        <v>1172037.04</v>
      </c>
      <c r="J87">
        <v>14.65</v>
      </c>
      <c r="K87" s="2">
        <v>6827962.96</v>
      </c>
      <c r="L87">
        <v>0</v>
      </c>
      <c r="M87" s="2">
        <v>1172037.04</v>
      </c>
    </row>
    <row r="88" spans="1:13" x14ac:dyDescent="0.25">
      <c r="A88">
        <v>6</v>
      </c>
      <c r="B88" s="1" t="s">
        <v>24</v>
      </c>
      <c r="C88" t="s">
        <v>52</v>
      </c>
      <c r="D88" s="2">
        <v>8000000</v>
      </c>
      <c r="E88">
        <v>0</v>
      </c>
      <c r="F88">
        <v>0</v>
      </c>
      <c r="G88" s="2">
        <v>8000000</v>
      </c>
      <c r="H88" s="2">
        <v>354846.24</v>
      </c>
      <c r="I88" s="2">
        <v>1172037.04</v>
      </c>
      <c r="J88">
        <v>14.65</v>
      </c>
      <c r="K88" s="2">
        <v>6827962.96</v>
      </c>
      <c r="L88">
        <v>0</v>
      </c>
      <c r="M88" s="2">
        <v>1172037.04</v>
      </c>
    </row>
    <row r="89" spans="1:13" x14ac:dyDescent="0.25">
      <c r="A89">
        <v>6</v>
      </c>
      <c r="B89" s="1" t="s">
        <v>25</v>
      </c>
      <c r="C89" t="s">
        <v>26</v>
      </c>
      <c r="D89">
        <v>0</v>
      </c>
      <c r="E89" s="2">
        <v>1054588046</v>
      </c>
      <c r="F89" s="2">
        <v>1054588046</v>
      </c>
      <c r="G89" s="2">
        <v>1054588046</v>
      </c>
      <c r="H89">
        <v>0</v>
      </c>
      <c r="I89">
        <v>0</v>
      </c>
      <c r="J89">
        <v>0</v>
      </c>
      <c r="K89" s="2">
        <v>1054588046</v>
      </c>
      <c r="L89">
        <v>0</v>
      </c>
      <c r="M89">
        <v>0</v>
      </c>
    </row>
    <row r="90" spans="1:13" x14ac:dyDescent="0.25">
      <c r="A90">
        <v>6</v>
      </c>
      <c r="B90" s="1" t="s">
        <v>32</v>
      </c>
      <c r="C90" t="s">
        <v>36</v>
      </c>
      <c r="D90">
        <v>0</v>
      </c>
      <c r="E90">
        <v>0</v>
      </c>
      <c r="F90">
        <v>0</v>
      </c>
      <c r="G90">
        <v>0</v>
      </c>
      <c r="H90">
        <v>0</v>
      </c>
      <c r="I90" s="2">
        <v>13965346</v>
      </c>
      <c r="J90">
        <v>0</v>
      </c>
      <c r="K90" s="2">
        <v>-13965346</v>
      </c>
      <c r="L90">
        <v>0</v>
      </c>
      <c r="M90" s="2">
        <v>13965346</v>
      </c>
    </row>
    <row r="91" spans="1:13" x14ac:dyDescent="0.25">
      <c r="A91">
        <v>7</v>
      </c>
      <c r="B91" s="1" t="s">
        <v>1</v>
      </c>
      <c r="C91" t="s">
        <v>2</v>
      </c>
      <c r="D91" s="2">
        <v>50847136000</v>
      </c>
      <c r="E91">
        <v>0</v>
      </c>
      <c r="F91" s="2">
        <v>3139756302</v>
      </c>
      <c r="G91" s="2">
        <v>53986892302</v>
      </c>
      <c r="H91" s="2">
        <v>368160981.58999997</v>
      </c>
      <c r="I91" s="2">
        <v>483723604.55000001</v>
      </c>
      <c r="J91">
        <v>0.9</v>
      </c>
      <c r="K91" s="2">
        <v>53503168697.449997</v>
      </c>
      <c r="L91">
        <v>0</v>
      </c>
      <c r="M91" s="2">
        <v>483723604.55000001</v>
      </c>
    </row>
    <row r="92" spans="1:13" x14ac:dyDescent="0.25">
      <c r="A92">
        <v>7</v>
      </c>
      <c r="B92" s="1" t="s">
        <v>3</v>
      </c>
      <c r="C92" t="s">
        <v>4</v>
      </c>
      <c r="D92" s="2">
        <v>82000000</v>
      </c>
      <c r="E92">
        <v>0</v>
      </c>
      <c r="F92">
        <v>0</v>
      </c>
      <c r="G92" s="2">
        <v>82000000</v>
      </c>
      <c r="H92" s="2">
        <v>19869170</v>
      </c>
      <c r="I92" s="2">
        <v>58246441</v>
      </c>
      <c r="J92">
        <v>71.03</v>
      </c>
      <c r="K92" s="2">
        <v>23753559</v>
      </c>
      <c r="L92">
        <v>0</v>
      </c>
      <c r="M92" s="2">
        <v>58246441</v>
      </c>
    </row>
    <row r="93" spans="1:13" x14ac:dyDescent="0.25">
      <c r="A93">
        <v>7</v>
      </c>
      <c r="B93" s="1" t="s">
        <v>5</v>
      </c>
      <c r="C93" t="s">
        <v>6</v>
      </c>
      <c r="D93" s="2">
        <v>82000000</v>
      </c>
      <c r="E93">
        <v>0</v>
      </c>
      <c r="F93">
        <v>0</v>
      </c>
      <c r="G93" s="2">
        <v>82000000</v>
      </c>
      <c r="H93" s="2">
        <v>19869170</v>
      </c>
      <c r="I93" s="2">
        <v>58246441</v>
      </c>
      <c r="J93">
        <v>71.03</v>
      </c>
      <c r="K93" s="2">
        <v>23753559</v>
      </c>
      <c r="L93">
        <v>0</v>
      </c>
      <c r="M93" s="2">
        <v>58246441</v>
      </c>
    </row>
    <row r="94" spans="1:13" x14ac:dyDescent="0.25">
      <c r="A94">
        <v>7</v>
      </c>
      <c r="B94" s="1" t="s">
        <v>27</v>
      </c>
      <c r="C94" t="s">
        <v>28</v>
      </c>
      <c r="D94" s="2">
        <v>80000000</v>
      </c>
      <c r="E94">
        <v>0</v>
      </c>
      <c r="F94">
        <v>0</v>
      </c>
      <c r="G94" s="2">
        <v>80000000</v>
      </c>
      <c r="H94" s="2">
        <v>19301226</v>
      </c>
      <c r="I94" s="2">
        <v>56982837</v>
      </c>
      <c r="J94">
        <v>71.23</v>
      </c>
      <c r="K94" s="2">
        <v>23017163</v>
      </c>
      <c r="L94">
        <v>0</v>
      </c>
      <c r="M94" s="2">
        <v>56982837</v>
      </c>
    </row>
    <row r="95" spans="1:13" x14ac:dyDescent="0.25">
      <c r="A95">
        <v>7</v>
      </c>
      <c r="B95" s="1" t="s">
        <v>10</v>
      </c>
      <c r="C95" t="s">
        <v>34</v>
      </c>
      <c r="D95" s="2">
        <v>2000000</v>
      </c>
      <c r="E95">
        <v>0</v>
      </c>
      <c r="F95">
        <v>0</v>
      </c>
      <c r="G95" s="2">
        <v>2000000</v>
      </c>
      <c r="H95" s="2">
        <v>567944</v>
      </c>
      <c r="I95" s="2">
        <v>1263604</v>
      </c>
      <c r="J95">
        <v>63.18</v>
      </c>
      <c r="K95" s="2">
        <v>736396</v>
      </c>
      <c r="L95">
        <v>0</v>
      </c>
      <c r="M95" s="2">
        <v>1263604</v>
      </c>
    </row>
    <row r="96" spans="1:13" x14ac:dyDescent="0.25">
      <c r="A96">
        <v>7</v>
      </c>
      <c r="B96" s="1" t="s">
        <v>12</v>
      </c>
      <c r="C96" t="s">
        <v>13</v>
      </c>
      <c r="D96" s="2">
        <v>50764136000</v>
      </c>
      <c r="E96">
        <v>0</v>
      </c>
      <c r="F96">
        <v>0</v>
      </c>
      <c r="G96" s="2">
        <v>50764136000</v>
      </c>
      <c r="H96">
        <v>0</v>
      </c>
      <c r="I96">
        <v>0</v>
      </c>
      <c r="J96">
        <v>0</v>
      </c>
      <c r="K96" s="2">
        <v>50764136000</v>
      </c>
      <c r="L96">
        <v>0</v>
      </c>
      <c r="M96">
        <v>0</v>
      </c>
    </row>
    <row r="97" spans="1:13" x14ac:dyDescent="0.25">
      <c r="A97">
        <v>7</v>
      </c>
      <c r="B97" s="1" t="s">
        <v>14</v>
      </c>
      <c r="C97" t="s">
        <v>15</v>
      </c>
      <c r="D97" s="2">
        <v>50764136000</v>
      </c>
      <c r="E97">
        <v>0</v>
      </c>
      <c r="F97">
        <v>0</v>
      </c>
      <c r="G97" s="2">
        <v>50764136000</v>
      </c>
      <c r="H97">
        <v>0</v>
      </c>
      <c r="I97">
        <v>0</v>
      </c>
      <c r="J97">
        <v>0</v>
      </c>
      <c r="K97" s="2">
        <v>50764136000</v>
      </c>
      <c r="L97">
        <v>0</v>
      </c>
      <c r="M97">
        <v>0</v>
      </c>
    </row>
    <row r="98" spans="1:13" x14ac:dyDescent="0.25">
      <c r="A98">
        <v>7</v>
      </c>
      <c r="B98" s="1" t="s">
        <v>16</v>
      </c>
      <c r="C98" t="s">
        <v>48</v>
      </c>
      <c r="D98" s="2">
        <v>50764136000</v>
      </c>
      <c r="E98">
        <v>0</v>
      </c>
      <c r="F98">
        <v>0</v>
      </c>
      <c r="G98" s="2">
        <v>50764136000</v>
      </c>
      <c r="H98">
        <v>0</v>
      </c>
      <c r="I98">
        <v>0</v>
      </c>
      <c r="J98">
        <v>0</v>
      </c>
      <c r="K98" s="2">
        <v>50764136000</v>
      </c>
      <c r="L98">
        <v>0</v>
      </c>
      <c r="M98">
        <v>0</v>
      </c>
    </row>
    <row r="99" spans="1:13" x14ac:dyDescent="0.25">
      <c r="A99">
        <v>7</v>
      </c>
      <c r="B99" s="1" t="s">
        <v>31</v>
      </c>
      <c r="C99" t="s">
        <v>0</v>
      </c>
      <c r="D99" s="2">
        <v>50764136000</v>
      </c>
      <c r="E99">
        <v>0</v>
      </c>
      <c r="F99">
        <v>0</v>
      </c>
      <c r="G99" s="2">
        <v>50764136000</v>
      </c>
      <c r="H99">
        <v>0</v>
      </c>
      <c r="I99">
        <v>0</v>
      </c>
      <c r="J99">
        <v>0</v>
      </c>
      <c r="K99" s="2">
        <v>50764136000</v>
      </c>
      <c r="L99">
        <v>0</v>
      </c>
      <c r="M99">
        <v>0</v>
      </c>
    </row>
    <row r="100" spans="1:13" x14ac:dyDescent="0.25">
      <c r="A100">
        <v>7</v>
      </c>
      <c r="B100" s="1" t="s">
        <v>17</v>
      </c>
      <c r="C100" t="s">
        <v>18</v>
      </c>
      <c r="D100" s="2">
        <v>1000000</v>
      </c>
      <c r="E100">
        <v>0</v>
      </c>
      <c r="F100" s="2">
        <v>3139756302</v>
      </c>
      <c r="G100" s="2">
        <v>3140756302</v>
      </c>
      <c r="H100" s="2">
        <v>348291811.58999997</v>
      </c>
      <c r="I100" s="2">
        <v>425477163.55000001</v>
      </c>
      <c r="J100">
        <v>13.55</v>
      </c>
      <c r="K100" s="2">
        <v>2715279138.4499998</v>
      </c>
      <c r="L100">
        <v>0</v>
      </c>
      <c r="M100" s="2">
        <v>425477163.55000001</v>
      </c>
    </row>
    <row r="101" spans="1:13" x14ac:dyDescent="0.25">
      <c r="A101">
        <v>7</v>
      </c>
      <c r="B101" s="1" t="s">
        <v>19</v>
      </c>
      <c r="C101" t="s">
        <v>20</v>
      </c>
      <c r="D101" s="2">
        <v>1000000</v>
      </c>
      <c r="E101">
        <v>0</v>
      </c>
      <c r="F101">
        <v>0</v>
      </c>
      <c r="G101" s="2">
        <v>1000000</v>
      </c>
      <c r="H101">
        <v>0</v>
      </c>
      <c r="I101">
        <v>0</v>
      </c>
      <c r="J101">
        <v>0</v>
      </c>
      <c r="K101" s="2">
        <v>1000000</v>
      </c>
      <c r="L101">
        <v>0</v>
      </c>
      <c r="M101">
        <v>0</v>
      </c>
    </row>
    <row r="102" spans="1:13" x14ac:dyDescent="0.25">
      <c r="A102">
        <v>7</v>
      </c>
      <c r="B102" s="1" t="s">
        <v>21</v>
      </c>
      <c r="C102" t="s">
        <v>22</v>
      </c>
      <c r="D102" s="2">
        <v>1000000</v>
      </c>
      <c r="E102">
        <v>0</v>
      </c>
      <c r="F102">
        <v>0</v>
      </c>
      <c r="G102" s="2">
        <v>1000000</v>
      </c>
      <c r="H102">
        <v>0</v>
      </c>
      <c r="I102">
        <v>0</v>
      </c>
      <c r="J102">
        <v>0</v>
      </c>
      <c r="K102" s="2">
        <v>1000000</v>
      </c>
      <c r="L102">
        <v>0</v>
      </c>
      <c r="M102">
        <v>0</v>
      </c>
    </row>
    <row r="103" spans="1:13" x14ac:dyDescent="0.25">
      <c r="A103">
        <v>7</v>
      </c>
      <c r="B103" s="1" t="s">
        <v>23</v>
      </c>
      <c r="C103" t="s">
        <v>49</v>
      </c>
      <c r="D103">
        <v>0</v>
      </c>
      <c r="E103">
        <v>0</v>
      </c>
      <c r="F103">
        <v>0</v>
      </c>
      <c r="G103">
        <v>0</v>
      </c>
      <c r="H103" s="2">
        <v>1465810.05</v>
      </c>
      <c r="I103" s="2">
        <v>6569749.0099999998</v>
      </c>
      <c r="J103">
        <v>0</v>
      </c>
      <c r="K103" s="2">
        <v>-6569749.0099999998</v>
      </c>
      <c r="L103">
        <v>0</v>
      </c>
      <c r="M103" s="2">
        <v>6569749.0099999998</v>
      </c>
    </row>
    <row r="104" spans="1:13" x14ac:dyDescent="0.25">
      <c r="A104">
        <v>7</v>
      </c>
      <c r="B104" s="1" t="s">
        <v>24</v>
      </c>
      <c r="C104" t="s">
        <v>52</v>
      </c>
      <c r="D104">
        <v>0</v>
      </c>
      <c r="E104">
        <v>0</v>
      </c>
      <c r="F104">
        <v>0</v>
      </c>
      <c r="G104">
        <v>0</v>
      </c>
      <c r="H104" s="2">
        <v>1465810.05</v>
      </c>
      <c r="I104" s="2">
        <v>6569749.0099999998</v>
      </c>
      <c r="J104">
        <v>0</v>
      </c>
      <c r="K104" s="2">
        <v>-6569749.0099999998</v>
      </c>
      <c r="L104">
        <v>0</v>
      </c>
      <c r="M104" s="2">
        <v>6569749.0099999998</v>
      </c>
    </row>
    <row r="105" spans="1:13" x14ac:dyDescent="0.25">
      <c r="A105">
        <v>7</v>
      </c>
      <c r="B105" s="1" t="s">
        <v>25</v>
      </c>
      <c r="C105" t="s">
        <v>40</v>
      </c>
      <c r="D105">
        <v>0</v>
      </c>
      <c r="E105">
        <v>0</v>
      </c>
      <c r="F105" s="2">
        <v>3139756302</v>
      </c>
      <c r="G105" s="2">
        <v>3139756302</v>
      </c>
      <c r="H105" s="2">
        <v>346826001.54000002</v>
      </c>
      <c r="I105" s="2">
        <v>346826001.54000002</v>
      </c>
      <c r="J105">
        <v>11.05</v>
      </c>
      <c r="K105" s="2">
        <v>2792930300.46</v>
      </c>
      <c r="L105">
        <v>0</v>
      </c>
      <c r="M105" s="2">
        <v>346826001.54000002</v>
      </c>
    </row>
    <row r="106" spans="1:13" x14ac:dyDescent="0.25">
      <c r="A106">
        <v>7</v>
      </c>
      <c r="B106" s="1" t="s">
        <v>32</v>
      </c>
      <c r="C106" t="s">
        <v>39</v>
      </c>
      <c r="D106">
        <v>0</v>
      </c>
      <c r="E106">
        <v>0</v>
      </c>
      <c r="F106">
        <v>0</v>
      </c>
      <c r="G106">
        <v>0</v>
      </c>
      <c r="H106">
        <v>0</v>
      </c>
      <c r="I106" s="2">
        <v>72081413</v>
      </c>
      <c r="J106">
        <v>0</v>
      </c>
      <c r="K106" s="2">
        <v>-72081413</v>
      </c>
      <c r="L106">
        <v>0</v>
      </c>
      <c r="M106" s="2">
        <v>72081413</v>
      </c>
    </row>
    <row r="107" spans="1:13" x14ac:dyDescent="0.25">
      <c r="A107">
        <v>8</v>
      </c>
      <c r="B107" s="1" t="s">
        <v>1</v>
      </c>
      <c r="C107" t="s">
        <v>2</v>
      </c>
      <c r="D107" s="2">
        <v>92465155000</v>
      </c>
      <c r="E107">
        <v>0</v>
      </c>
      <c r="F107" s="2">
        <v>5746217522</v>
      </c>
      <c r="G107" s="2">
        <v>98211372522</v>
      </c>
      <c r="H107" s="2">
        <v>46887445.75</v>
      </c>
      <c r="I107" s="2">
        <v>162252480.88</v>
      </c>
      <c r="J107">
        <v>0.17</v>
      </c>
      <c r="K107" s="2">
        <v>98049120041.119995</v>
      </c>
      <c r="L107">
        <v>0</v>
      </c>
      <c r="M107" s="2">
        <v>162252480.88</v>
      </c>
    </row>
    <row r="108" spans="1:13" x14ac:dyDescent="0.25">
      <c r="A108">
        <v>8</v>
      </c>
      <c r="B108" s="1" t="s">
        <v>3</v>
      </c>
      <c r="C108" t="s">
        <v>4</v>
      </c>
      <c r="D108" s="2">
        <v>100470000</v>
      </c>
      <c r="E108">
        <v>0</v>
      </c>
      <c r="F108">
        <v>0</v>
      </c>
      <c r="G108" s="2">
        <v>100470000</v>
      </c>
      <c r="H108" s="2">
        <v>6764023</v>
      </c>
      <c r="I108" s="2">
        <v>43410216.5</v>
      </c>
      <c r="J108">
        <v>43.21</v>
      </c>
      <c r="K108" s="2">
        <v>57059783.5</v>
      </c>
      <c r="L108">
        <v>0</v>
      </c>
      <c r="M108" s="2">
        <v>43410216.5</v>
      </c>
    </row>
    <row r="109" spans="1:13" x14ac:dyDescent="0.25">
      <c r="A109">
        <v>8</v>
      </c>
      <c r="B109" s="1" t="s">
        <v>5</v>
      </c>
      <c r="C109" t="s">
        <v>6</v>
      </c>
      <c r="D109" s="2">
        <v>100470000</v>
      </c>
      <c r="E109">
        <v>0</v>
      </c>
      <c r="F109">
        <v>0</v>
      </c>
      <c r="G109" s="2">
        <v>100470000</v>
      </c>
      <c r="H109" s="2">
        <v>6764023</v>
      </c>
      <c r="I109" s="2">
        <v>43410216.5</v>
      </c>
      <c r="J109">
        <v>43.21</v>
      </c>
      <c r="K109" s="2">
        <v>57059783.5</v>
      </c>
      <c r="L109">
        <v>0</v>
      </c>
      <c r="M109" s="2">
        <v>43410216.5</v>
      </c>
    </row>
    <row r="110" spans="1:13" x14ac:dyDescent="0.25">
      <c r="A110">
        <v>8</v>
      </c>
      <c r="B110" s="1" t="s">
        <v>27</v>
      </c>
      <c r="C110" t="s">
        <v>28</v>
      </c>
      <c r="D110" s="2">
        <v>80470000</v>
      </c>
      <c r="E110">
        <v>0</v>
      </c>
      <c r="F110">
        <v>0</v>
      </c>
      <c r="G110" s="2">
        <v>80470000</v>
      </c>
      <c r="H110" s="2">
        <v>6607933</v>
      </c>
      <c r="I110" s="2">
        <v>42688913.5</v>
      </c>
      <c r="J110">
        <v>53.05</v>
      </c>
      <c r="K110" s="2">
        <v>37781086.5</v>
      </c>
      <c r="L110">
        <v>0</v>
      </c>
      <c r="M110" s="2">
        <v>42688913.5</v>
      </c>
    </row>
    <row r="111" spans="1:13" x14ac:dyDescent="0.25">
      <c r="A111">
        <v>8</v>
      </c>
      <c r="B111" s="1" t="s">
        <v>10</v>
      </c>
      <c r="C111" t="s">
        <v>34</v>
      </c>
      <c r="D111" s="2">
        <v>20000000</v>
      </c>
      <c r="E111">
        <v>0</v>
      </c>
      <c r="F111">
        <v>0</v>
      </c>
      <c r="G111" s="2">
        <v>20000000</v>
      </c>
      <c r="H111" s="2">
        <v>156090</v>
      </c>
      <c r="I111" s="2">
        <v>721303</v>
      </c>
      <c r="J111">
        <v>3.61</v>
      </c>
      <c r="K111" s="2">
        <v>19278697</v>
      </c>
      <c r="L111">
        <v>0</v>
      </c>
      <c r="M111" s="2">
        <v>721303</v>
      </c>
    </row>
    <row r="112" spans="1:13" x14ac:dyDescent="0.25">
      <c r="A112">
        <v>8</v>
      </c>
      <c r="B112" s="1" t="s">
        <v>12</v>
      </c>
      <c r="C112" t="s">
        <v>13</v>
      </c>
      <c r="D112" s="2">
        <v>91895124000</v>
      </c>
      <c r="E112">
        <v>0</v>
      </c>
      <c r="F112">
        <v>0</v>
      </c>
      <c r="G112" s="2">
        <v>91895124000</v>
      </c>
      <c r="H112">
        <v>0</v>
      </c>
      <c r="I112">
        <v>0</v>
      </c>
      <c r="J112">
        <v>0</v>
      </c>
      <c r="K112" s="2">
        <v>91895124000</v>
      </c>
      <c r="L112">
        <v>0</v>
      </c>
      <c r="M112">
        <v>0</v>
      </c>
    </row>
    <row r="113" spans="1:13" x14ac:dyDescent="0.25">
      <c r="A113">
        <v>8</v>
      </c>
      <c r="B113" s="1" t="s">
        <v>14</v>
      </c>
      <c r="C113" t="s">
        <v>15</v>
      </c>
      <c r="D113" s="2">
        <v>91895124000</v>
      </c>
      <c r="E113">
        <v>0</v>
      </c>
      <c r="F113">
        <v>0</v>
      </c>
      <c r="G113" s="2">
        <v>91895124000</v>
      </c>
      <c r="H113">
        <v>0</v>
      </c>
      <c r="I113">
        <v>0</v>
      </c>
      <c r="J113">
        <v>0</v>
      </c>
      <c r="K113" s="2">
        <v>91895124000</v>
      </c>
      <c r="L113">
        <v>0</v>
      </c>
      <c r="M113">
        <v>0</v>
      </c>
    </row>
    <row r="114" spans="1:13" x14ac:dyDescent="0.25">
      <c r="A114">
        <v>8</v>
      </c>
      <c r="B114" s="1" t="s">
        <v>16</v>
      </c>
      <c r="C114" t="s">
        <v>48</v>
      </c>
      <c r="D114" s="2">
        <v>91895124000</v>
      </c>
      <c r="E114">
        <v>0</v>
      </c>
      <c r="F114">
        <v>0</v>
      </c>
      <c r="G114" s="2">
        <v>91895124000</v>
      </c>
      <c r="H114">
        <v>0</v>
      </c>
      <c r="I114">
        <v>0</v>
      </c>
      <c r="J114">
        <v>0</v>
      </c>
      <c r="K114" s="2">
        <v>91895124000</v>
      </c>
      <c r="L114">
        <v>0</v>
      </c>
      <c r="M114">
        <v>0</v>
      </c>
    </row>
    <row r="115" spans="1:13" x14ac:dyDescent="0.25">
      <c r="A115">
        <v>8</v>
      </c>
      <c r="B115" s="1" t="s">
        <v>31</v>
      </c>
      <c r="C115" t="s">
        <v>0</v>
      </c>
      <c r="D115" s="2">
        <v>91895124000</v>
      </c>
      <c r="E115">
        <v>0</v>
      </c>
      <c r="F115">
        <v>0</v>
      </c>
      <c r="G115" s="2">
        <v>91895124000</v>
      </c>
      <c r="H115">
        <v>0</v>
      </c>
      <c r="I115">
        <v>0</v>
      </c>
      <c r="J115">
        <v>0</v>
      </c>
      <c r="K115" s="2">
        <v>91895124000</v>
      </c>
      <c r="L115">
        <v>0</v>
      </c>
      <c r="M115">
        <v>0</v>
      </c>
    </row>
    <row r="116" spans="1:13" x14ac:dyDescent="0.25">
      <c r="A116">
        <v>8</v>
      </c>
      <c r="B116" s="1" t="s">
        <v>17</v>
      </c>
      <c r="C116" t="s">
        <v>18</v>
      </c>
      <c r="D116" s="2">
        <v>469561000</v>
      </c>
      <c r="E116">
        <v>0</v>
      </c>
      <c r="F116" s="2">
        <v>5746217522</v>
      </c>
      <c r="G116" s="2">
        <v>6215778522</v>
      </c>
      <c r="H116" s="2">
        <v>40123422.75</v>
      </c>
      <c r="I116" s="2">
        <v>118842264.38</v>
      </c>
      <c r="J116">
        <v>1.91</v>
      </c>
      <c r="K116" s="2">
        <v>6096936257.6199999</v>
      </c>
      <c r="L116">
        <v>0</v>
      </c>
      <c r="M116" s="2">
        <v>118842264.38</v>
      </c>
    </row>
    <row r="117" spans="1:13" x14ac:dyDescent="0.25">
      <c r="A117">
        <v>8</v>
      </c>
      <c r="B117" s="1" t="s">
        <v>23</v>
      </c>
      <c r="C117" t="s">
        <v>49</v>
      </c>
      <c r="D117" s="2">
        <v>30000000</v>
      </c>
      <c r="E117">
        <v>0</v>
      </c>
      <c r="F117">
        <v>0</v>
      </c>
      <c r="G117" s="2">
        <v>30000000</v>
      </c>
      <c r="H117" s="2">
        <v>40123422.75</v>
      </c>
      <c r="I117" s="2">
        <v>44934702.380000003</v>
      </c>
      <c r="J117">
        <v>149.78</v>
      </c>
      <c r="K117" s="2">
        <v>-14934702.380000001</v>
      </c>
      <c r="L117">
        <v>0</v>
      </c>
      <c r="M117" s="2">
        <v>44934702.380000003</v>
      </c>
    </row>
    <row r="118" spans="1:13" x14ac:dyDescent="0.25">
      <c r="A118">
        <v>8</v>
      </c>
      <c r="B118" s="1" t="s">
        <v>24</v>
      </c>
      <c r="C118" t="s">
        <v>54</v>
      </c>
      <c r="D118" s="2">
        <v>30000000</v>
      </c>
      <c r="E118">
        <v>0</v>
      </c>
      <c r="F118">
        <v>0</v>
      </c>
      <c r="G118" s="2">
        <v>30000000</v>
      </c>
      <c r="H118" s="2">
        <v>40123422.75</v>
      </c>
      <c r="I118" s="2">
        <v>44934702.380000003</v>
      </c>
      <c r="J118">
        <v>149.78</v>
      </c>
      <c r="K118" s="2">
        <v>-14934702.380000001</v>
      </c>
      <c r="L118">
        <v>0</v>
      </c>
      <c r="M118" s="2">
        <v>44934702.380000003</v>
      </c>
    </row>
    <row r="119" spans="1:13" x14ac:dyDescent="0.25">
      <c r="A119">
        <v>8</v>
      </c>
      <c r="B119" s="1" t="s">
        <v>25</v>
      </c>
      <c r="C119" t="s">
        <v>30</v>
      </c>
      <c r="D119">
        <v>0</v>
      </c>
      <c r="E119">
        <v>0</v>
      </c>
      <c r="F119" s="2">
        <v>5746217522</v>
      </c>
      <c r="G119" s="2">
        <v>5746217522</v>
      </c>
      <c r="H119">
        <v>0</v>
      </c>
      <c r="I119">
        <v>0</v>
      </c>
      <c r="J119">
        <v>0</v>
      </c>
      <c r="K119" s="2">
        <v>5746217522</v>
      </c>
      <c r="L119">
        <v>0</v>
      </c>
      <c r="M119">
        <v>0</v>
      </c>
    </row>
    <row r="120" spans="1:13" x14ac:dyDescent="0.25">
      <c r="A120">
        <v>8</v>
      </c>
      <c r="B120" s="1" t="s">
        <v>32</v>
      </c>
      <c r="C120" t="s">
        <v>33</v>
      </c>
      <c r="D120" s="2">
        <v>439561000</v>
      </c>
      <c r="E120">
        <v>0</v>
      </c>
      <c r="F120">
        <v>0</v>
      </c>
      <c r="G120" s="2">
        <v>439561000</v>
      </c>
      <c r="H120">
        <v>0</v>
      </c>
      <c r="I120" s="2">
        <v>73907562</v>
      </c>
      <c r="J120">
        <v>16.809999999999999</v>
      </c>
      <c r="K120" s="2">
        <v>365653438</v>
      </c>
      <c r="L120">
        <v>0</v>
      </c>
      <c r="M120" s="2">
        <v>73907562</v>
      </c>
    </row>
    <row r="121" spans="1:13" x14ac:dyDescent="0.25">
      <c r="A121">
        <v>9</v>
      </c>
      <c r="B121" s="1" t="s">
        <v>1</v>
      </c>
      <c r="C121" t="s">
        <v>2</v>
      </c>
      <c r="D121" s="2">
        <v>19633439000</v>
      </c>
      <c r="E121">
        <v>0</v>
      </c>
      <c r="F121">
        <v>0</v>
      </c>
      <c r="G121" s="2">
        <v>19633439000</v>
      </c>
      <c r="H121" s="2">
        <v>10913024</v>
      </c>
      <c r="I121" s="2">
        <v>101550911.64</v>
      </c>
      <c r="J121">
        <v>0.52</v>
      </c>
      <c r="K121" s="2">
        <v>19531888088.360001</v>
      </c>
      <c r="L121">
        <v>0</v>
      </c>
      <c r="M121" s="2">
        <v>101550911.64</v>
      </c>
    </row>
    <row r="122" spans="1:13" x14ac:dyDescent="0.25">
      <c r="A122">
        <v>9</v>
      </c>
      <c r="B122" s="1" t="s">
        <v>3</v>
      </c>
      <c r="C122" t="s">
        <v>4</v>
      </c>
      <c r="D122" s="2">
        <v>151500000</v>
      </c>
      <c r="E122">
        <v>0</v>
      </c>
      <c r="F122">
        <v>0</v>
      </c>
      <c r="G122" s="2">
        <v>151500000</v>
      </c>
      <c r="H122" s="2">
        <v>10913024</v>
      </c>
      <c r="I122" s="2">
        <v>90005413</v>
      </c>
      <c r="J122">
        <v>59.41</v>
      </c>
      <c r="K122" s="2">
        <v>61494587</v>
      </c>
      <c r="L122">
        <v>0</v>
      </c>
      <c r="M122" s="2">
        <v>90005413</v>
      </c>
    </row>
    <row r="123" spans="1:13" x14ac:dyDescent="0.25">
      <c r="A123">
        <v>9</v>
      </c>
      <c r="B123" s="1" t="s">
        <v>5</v>
      </c>
      <c r="C123" t="s">
        <v>6</v>
      </c>
      <c r="D123" s="2">
        <v>151500000</v>
      </c>
      <c r="E123">
        <v>0</v>
      </c>
      <c r="F123">
        <v>0</v>
      </c>
      <c r="G123" s="2">
        <v>151500000</v>
      </c>
      <c r="H123" s="2">
        <v>10913024</v>
      </c>
      <c r="I123" s="2">
        <v>90005413</v>
      </c>
      <c r="J123">
        <v>59.41</v>
      </c>
      <c r="K123" s="2">
        <v>61494587</v>
      </c>
      <c r="L123">
        <v>0</v>
      </c>
      <c r="M123" s="2">
        <v>90005413</v>
      </c>
    </row>
    <row r="124" spans="1:13" x14ac:dyDescent="0.25">
      <c r="A124">
        <v>9</v>
      </c>
      <c r="B124" s="1" t="s">
        <v>27</v>
      </c>
      <c r="C124" t="s">
        <v>28</v>
      </c>
      <c r="D124" s="2">
        <v>150000000</v>
      </c>
      <c r="E124">
        <v>0</v>
      </c>
      <c r="F124">
        <v>0</v>
      </c>
      <c r="G124" s="2">
        <v>150000000</v>
      </c>
      <c r="H124" s="2">
        <v>10743690</v>
      </c>
      <c r="I124" s="2">
        <v>89449908</v>
      </c>
      <c r="J124">
        <v>59.63</v>
      </c>
      <c r="K124" s="2">
        <v>60550092</v>
      </c>
      <c r="L124">
        <v>0</v>
      </c>
      <c r="M124" s="2">
        <v>89449908</v>
      </c>
    </row>
    <row r="125" spans="1:13" x14ac:dyDescent="0.25">
      <c r="A125">
        <v>9</v>
      </c>
      <c r="B125" s="1" t="s">
        <v>10</v>
      </c>
      <c r="C125" t="s">
        <v>34</v>
      </c>
      <c r="D125" s="2">
        <v>1500000</v>
      </c>
      <c r="E125">
        <v>0</v>
      </c>
      <c r="F125">
        <v>0</v>
      </c>
      <c r="G125" s="2">
        <v>1500000</v>
      </c>
      <c r="H125" s="2">
        <v>169334</v>
      </c>
      <c r="I125" s="2">
        <v>555505</v>
      </c>
      <c r="J125">
        <v>37.03</v>
      </c>
      <c r="K125" s="2">
        <v>944495</v>
      </c>
      <c r="L125">
        <v>0</v>
      </c>
      <c r="M125" s="2">
        <v>555505</v>
      </c>
    </row>
    <row r="126" spans="1:13" x14ac:dyDescent="0.25">
      <c r="A126">
        <v>9</v>
      </c>
      <c r="B126" s="1" t="s">
        <v>12</v>
      </c>
      <c r="C126" t="s">
        <v>13</v>
      </c>
      <c r="D126" s="2">
        <v>19421939000</v>
      </c>
      <c r="E126">
        <v>0</v>
      </c>
      <c r="F126">
        <v>0</v>
      </c>
      <c r="G126" s="2">
        <v>19421939000</v>
      </c>
      <c r="H126">
        <v>0</v>
      </c>
      <c r="I126">
        <v>0</v>
      </c>
      <c r="J126">
        <v>0</v>
      </c>
      <c r="K126" s="2">
        <v>19421939000</v>
      </c>
      <c r="L126">
        <v>0</v>
      </c>
      <c r="M126">
        <v>0</v>
      </c>
    </row>
    <row r="127" spans="1:13" x14ac:dyDescent="0.25">
      <c r="A127">
        <v>9</v>
      </c>
      <c r="B127" s="1" t="s">
        <v>14</v>
      </c>
      <c r="C127" t="s">
        <v>15</v>
      </c>
      <c r="D127" s="2">
        <v>19421939000</v>
      </c>
      <c r="E127">
        <v>0</v>
      </c>
      <c r="F127">
        <v>0</v>
      </c>
      <c r="G127" s="2">
        <v>19421939000</v>
      </c>
      <c r="H127">
        <v>0</v>
      </c>
      <c r="I127">
        <v>0</v>
      </c>
      <c r="J127">
        <v>0</v>
      </c>
      <c r="K127" s="2">
        <v>19421939000</v>
      </c>
      <c r="L127">
        <v>0</v>
      </c>
      <c r="M127">
        <v>0</v>
      </c>
    </row>
    <row r="128" spans="1:13" x14ac:dyDescent="0.25">
      <c r="A128">
        <v>9</v>
      </c>
      <c r="B128" s="1" t="s">
        <v>16</v>
      </c>
      <c r="C128" t="s">
        <v>35</v>
      </c>
      <c r="D128" s="2">
        <v>19421939000</v>
      </c>
      <c r="E128">
        <v>0</v>
      </c>
      <c r="F128">
        <v>0</v>
      </c>
      <c r="G128" s="2">
        <v>19421939000</v>
      </c>
      <c r="H128">
        <v>0</v>
      </c>
      <c r="I128">
        <v>0</v>
      </c>
      <c r="J128">
        <v>0</v>
      </c>
      <c r="K128" s="2">
        <v>19421939000</v>
      </c>
      <c r="L128">
        <v>0</v>
      </c>
      <c r="M128">
        <v>0</v>
      </c>
    </row>
    <row r="129" spans="1:13" x14ac:dyDescent="0.25">
      <c r="A129">
        <v>9</v>
      </c>
      <c r="B129" s="1" t="s">
        <v>45</v>
      </c>
      <c r="C129" t="s">
        <v>0</v>
      </c>
      <c r="D129" s="2">
        <v>19421939000</v>
      </c>
      <c r="E129">
        <v>0</v>
      </c>
      <c r="F129">
        <v>0</v>
      </c>
      <c r="G129" s="2">
        <v>19421939000</v>
      </c>
      <c r="H129">
        <v>0</v>
      </c>
      <c r="I129">
        <v>0</v>
      </c>
      <c r="J129">
        <v>0</v>
      </c>
      <c r="K129" s="2">
        <v>19421939000</v>
      </c>
      <c r="L129">
        <v>0</v>
      </c>
      <c r="M129">
        <v>0</v>
      </c>
    </row>
    <row r="130" spans="1:13" x14ac:dyDescent="0.25">
      <c r="A130">
        <v>9</v>
      </c>
      <c r="B130" s="1" t="s">
        <v>17</v>
      </c>
      <c r="C130" t="s">
        <v>18</v>
      </c>
      <c r="D130" s="2">
        <v>60000000</v>
      </c>
      <c r="E130">
        <v>0</v>
      </c>
      <c r="F130">
        <v>0</v>
      </c>
      <c r="G130" s="2">
        <v>60000000</v>
      </c>
      <c r="H130">
        <v>0</v>
      </c>
      <c r="I130" s="2">
        <v>11545498.640000001</v>
      </c>
      <c r="J130">
        <v>19.239999999999998</v>
      </c>
      <c r="K130" s="2">
        <v>48454501.359999999</v>
      </c>
      <c r="L130">
        <v>0</v>
      </c>
      <c r="M130" s="2">
        <v>11545498.640000001</v>
      </c>
    </row>
    <row r="131" spans="1:13" x14ac:dyDescent="0.25">
      <c r="A131">
        <v>9</v>
      </c>
      <c r="B131" s="1" t="s">
        <v>23</v>
      </c>
      <c r="C131" t="s">
        <v>37</v>
      </c>
      <c r="D131" s="2">
        <v>60000000</v>
      </c>
      <c r="E131">
        <v>0</v>
      </c>
      <c r="F131">
        <v>0</v>
      </c>
      <c r="G131" s="2">
        <v>60000000</v>
      </c>
      <c r="H131">
        <v>0</v>
      </c>
      <c r="I131" s="2">
        <v>1895763.64</v>
      </c>
      <c r="J131">
        <v>3.16</v>
      </c>
      <c r="K131" s="2">
        <v>58104236.359999999</v>
      </c>
      <c r="L131">
        <v>0</v>
      </c>
      <c r="M131" s="2">
        <v>1895763.64</v>
      </c>
    </row>
    <row r="132" spans="1:13" x14ac:dyDescent="0.25">
      <c r="A132">
        <v>9</v>
      </c>
      <c r="B132" s="1" t="s">
        <v>24</v>
      </c>
      <c r="C132" t="s">
        <v>53</v>
      </c>
      <c r="D132" s="2">
        <v>60000000</v>
      </c>
      <c r="E132">
        <v>0</v>
      </c>
      <c r="F132">
        <v>0</v>
      </c>
      <c r="G132" s="2">
        <v>60000000</v>
      </c>
      <c r="H132">
        <v>0</v>
      </c>
      <c r="I132" s="2">
        <v>1895763.64</v>
      </c>
      <c r="J132">
        <v>3.16</v>
      </c>
      <c r="K132" s="2">
        <v>58104236.359999999</v>
      </c>
      <c r="L132">
        <v>0</v>
      </c>
      <c r="M132" s="2">
        <v>1895763.64</v>
      </c>
    </row>
    <row r="133" spans="1:13" x14ac:dyDescent="0.25">
      <c r="A133">
        <v>9</v>
      </c>
      <c r="B133" s="1" t="s">
        <v>32</v>
      </c>
      <c r="C133" t="s">
        <v>39</v>
      </c>
      <c r="D133">
        <v>0</v>
      </c>
      <c r="E133">
        <v>0</v>
      </c>
      <c r="F133">
        <v>0</v>
      </c>
      <c r="G133">
        <v>0</v>
      </c>
      <c r="H133">
        <v>0</v>
      </c>
      <c r="I133" s="2">
        <v>9649735</v>
      </c>
      <c r="J133">
        <v>0</v>
      </c>
      <c r="K133" s="2">
        <v>-9649735</v>
      </c>
      <c r="L133">
        <v>0</v>
      </c>
      <c r="M133" s="2">
        <v>9649735</v>
      </c>
    </row>
    <row r="134" spans="1:13" x14ac:dyDescent="0.25">
      <c r="A134">
        <v>10</v>
      </c>
      <c r="B134" s="1" t="s">
        <v>1</v>
      </c>
      <c r="C134" t="s">
        <v>2</v>
      </c>
      <c r="D134" s="2">
        <v>36598724000</v>
      </c>
      <c r="E134" s="2">
        <v>1531231393</v>
      </c>
      <c r="F134" s="2">
        <v>1531231393</v>
      </c>
      <c r="G134" s="2">
        <v>38129955393</v>
      </c>
      <c r="H134" s="2">
        <v>1079744949.3299999</v>
      </c>
      <c r="I134" s="2">
        <v>1244579406.6900001</v>
      </c>
      <c r="J134">
        <v>3.26</v>
      </c>
      <c r="K134" s="2">
        <v>36885375986.309998</v>
      </c>
      <c r="L134">
        <v>0</v>
      </c>
      <c r="M134" s="2">
        <v>1244579406.6900001</v>
      </c>
    </row>
    <row r="135" spans="1:13" x14ac:dyDescent="0.25">
      <c r="A135">
        <v>10</v>
      </c>
      <c r="B135" s="1" t="s">
        <v>3</v>
      </c>
      <c r="C135" t="s">
        <v>4</v>
      </c>
      <c r="D135" s="2">
        <v>262550000</v>
      </c>
      <c r="E135">
        <v>0</v>
      </c>
      <c r="F135">
        <v>0</v>
      </c>
      <c r="G135" s="2">
        <v>262550000</v>
      </c>
      <c r="H135" s="2">
        <v>7312008.0800000001</v>
      </c>
      <c r="I135" s="2">
        <v>171825132.12</v>
      </c>
      <c r="J135">
        <v>65.44</v>
      </c>
      <c r="K135" s="2">
        <v>90724867.879999995</v>
      </c>
      <c r="L135">
        <v>0</v>
      </c>
      <c r="M135" s="2">
        <v>171825132.12</v>
      </c>
    </row>
    <row r="136" spans="1:13" x14ac:dyDescent="0.25">
      <c r="A136">
        <v>10</v>
      </c>
      <c r="B136" s="1" t="s">
        <v>5</v>
      </c>
      <c r="C136" t="s">
        <v>6</v>
      </c>
      <c r="D136" s="2">
        <v>262550000</v>
      </c>
      <c r="E136">
        <v>0</v>
      </c>
      <c r="F136">
        <v>0</v>
      </c>
      <c r="G136" s="2">
        <v>262550000</v>
      </c>
      <c r="H136" s="2">
        <v>7312008.0800000001</v>
      </c>
      <c r="I136" s="2">
        <v>171825132.12</v>
      </c>
      <c r="J136">
        <v>65.44</v>
      </c>
      <c r="K136" s="2">
        <v>90724867.879999995</v>
      </c>
      <c r="L136">
        <v>0</v>
      </c>
      <c r="M136" s="2">
        <v>171825132.12</v>
      </c>
    </row>
    <row r="137" spans="1:13" x14ac:dyDescent="0.25">
      <c r="A137">
        <v>10</v>
      </c>
      <c r="B137" s="1" t="s">
        <v>27</v>
      </c>
      <c r="C137" t="s">
        <v>28</v>
      </c>
      <c r="D137" s="2">
        <v>185000000</v>
      </c>
      <c r="E137">
        <v>0</v>
      </c>
      <c r="F137">
        <v>0</v>
      </c>
      <c r="G137" s="2">
        <v>185000000</v>
      </c>
      <c r="H137" s="2">
        <v>7229792.0800000001</v>
      </c>
      <c r="I137" s="2">
        <v>53384058.119999997</v>
      </c>
      <c r="J137">
        <v>28.86</v>
      </c>
      <c r="K137" s="2">
        <v>131615941.88</v>
      </c>
      <c r="L137">
        <v>0</v>
      </c>
      <c r="M137" s="2">
        <v>53384058.119999997</v>
      </c>
    </row>
    <row r="138" spans="1:13" x14ac:dyDescent="0.25">
      <c r="A138">
        <v>10</v>
      </c>
      <c r="B138" s="1" t="s">
        <v>7</v>
      </c>
      <c r="C138" t="s">
        <v>8</v>
      </c>
      <c r="D138" s="2">
        <v>42000000</v>
      </c>
      <c r="E138">
        <v>0</v>
      </c>
      <c r="F138">
        <v>0</v>
      </c>
      <c r="G138" s="2">
        <v>42000000</v>
      </c>
      <c r="H138">
        <v>0</v>
      </c>
      <c r="I138" s="2">
        <v>26492355</v>
      </c>
      <c r="J138">
        <v>63.08</v>
      </c>
      <c r="K138" s="2">
        <v>15507645</v>
      </c>
      <c r="L138">
        <v>0</v>
      </c>
      <c r="M138" s="2">
        <v>26492355</v>
      </c>
    </row>
    <row r="139" spans="1:13" x14ac:dyDescent="0.25">
      <c r="A139">
        <v>10</v>
      </c>
      <c r="B139" s="1" t="s">
        <v>46</v>
      </c>
      <c r="C139" t="s">
        <v>29</v>
      </c>
      <c r="D139" s="2">
        <v>42000000</v>
      </c>
      <c r="E139">
        <v>0</v>
      </c>
      <c r="F139">
        <v>0</v>
      </c>
      <c r="G139" s="2">
        <v>42000000</v>
      </c>
      <c r="H139">
        <v>0</v>
      </c>
      <c r="I139" s="2">
        <v>26492355</v>
      </c>
      <c r="J139">
        <v>63.08</v>
      </c>
      <c r="K139" s="2">
        <v>15507645</v>
      </c>
      <c r="L139">
        <v>0</v>
      </c>
      <c r="M139" s="2">
        <v>26492355</v>
      </c>
    </row>
    <row r="140" spans="1:13" x14ac:dyDescent="0.25">
      <c r="A140">
        <v>10</v>
      </c>
      <c r="B140" s="1" t="s">
        <v>10</v>
      </c>
      <c r="C140" t="s">
        <v>34</v>
      </c>
      <c r="D140" s="2">
        <v>35550000</v>
      </c>
      <c r="E140">
        <v>0</v>
      </c>
      <c r="F140">
        <v>0</v>
      </c>
      <c r="G140" s="2">
        <v>35550000</v>
      </c>
      <c r="H140" s="2">
        <v>82216</v>
      </c>
      <c r="I140" s="2">
        <v>91948719</v>
      </c>
      <c r="J140">
        <v>258.64999999999998</v>
      </c>
      <c r="K140" s="2">
        <v>-56398719</v>
      </c>
      <c r="L140">
        <v>0</v>
      </c>
      <c r="M140" s="2">
        <v>91948719</v>
      </c>
    </row>
    <row r="141" spans="1:13" x14ac:dyDescent="0.25">
      <c r="A141">
        <v>10</v>
      </c>
      <c r="B141" s="1" t="s">
        <v>12</v>
      </c>
      <c r="C141" t="s">
        <v>13</v>
      </c>
      <c r="D141" s="2">
        <v>36334369000</v>
      </c>
      <c r="E141">
        <v>0</v>
      </c>
      <c r="F141">
        <v>0</v>
      </c>
      <c r="G141" s="2">
        <v>36334369000</v>
      </c>
      <c r="H141">
        <v>0</v>
      </c>
      <c r="I141">
        <v>0</v>
      </c>
      <c r="J141">
        <v>0</v>
      </c>
      <c r="K141" s="2">
        <v>36334369000</v>
      </c>
      <c r="L141">
        <v>0</v>
      </c>
      <c r="M141">
        <v>0</v>
      </c>
    </row>
    <row r="142" spans="1:13" x14ac:dyDescent="0.25">
      <c r="A142">
        <v>10</v>
      </c>
      <c r="B142" s="1" t="s">
        <v>14</v>
      </c>
      <c r="C142" t="s">
        <v>15</v>
      </c>
      <c r="D142" s="2">
        <v>36334369000</v>
      </c>
      <c r="E142">
        <v>0</v>
      </c>
      <c r="F142">
        <v>0</v>
      </c>
      <c r="G142" s="2">
        <v>36334369000</v>
      </c>
      <c r="H142">
        <v>0</v>
      </c>
      <c r="I142">
        <v>0</v>
      </c>
      <c r="J142">
        <v>0</v>
      </c>
      <c r="K142" s="2">
        <v>36334369000</v>
      </c>
      <c r="L142">
        <v>0</v>
      </c>
      <c r="M142">
        <v>0</v>
      </c>
    </row>
    <row r="143" spans="1:13" x14ac:dyDescent="0.25">
      <c r="A143">
        <v>10</v>
      </c>
      <c r="B143" s="1" t="s">
        <v>16</v>
      </c>
      <c r="C143" t="s">
        <v>48</v>
      </c>
      <c r="D143" s="2">
        <v>36334369000</v>
      </c>
      <c r="E143">
        <v>0</v>
      </c>
      <c r="F143">
        <v>0</v>
      </c>
      <c r="G143" s="2">
        <v>36334369000</v>
      </c>
      <c r="H143">
        <v>0</v>
      </c>
      <c r="I143">
        <v>0</v>
      </c>
      <c r="J143">
        <v>0</v>
      </c>
      <c r="K143" s="2">
        <v>36334369000</v>
      </c>
      <c r="L143">
        <v>0</v>
      </c>
      <c r="M143">
        <v>0</v>
      </c>
    </row>
    <row r="144" spans="1:13" x14ac:dyDescent="0.25">
      <c r="A144">
        <v>10</v>
      </c>
      <c r="B144" s="1" t="s">
        <v>45</v>
      </c>
      <c r="C144" t="s">
        <v>0</v>
      </c>
      <c r="D144" s="2">
        <v>36334369000</v>
      </c>
      <c r="E144">
        <v>0</v>
      </c>
      <c r="F144">
        <v>0</v>
      </c>
      <c r="G144" s="2">
        <v>36334369000</v>
      </c>
      <c r="H144">
        <v>0</v>
      </c>
      <c r="I144">
        <v>0</v>
      </c>
      <c r="J144">
        <v>0</v>
      </c>
      <c r="K144" s="2">
        <v>36334369000</v>
      </c>
      <c r="L144">
        <v>0</v>
      </c>
      <c r="M144">
        <v>0</v>
      </c>
    </row>
    <row r="145" spans="1:13" x14ac:dyDescent="0.25">
      <c r="A145">
        <v>10</v>
      </c>
      <c r="B145" s="1" t="s">
        <v>17</v>
      </c>
      <c r="C145" t="s">
        <v>18</v>
      </c>
      <c r="D145" s="2">
        <v>1805000</v>
      </c>
      <c r="E145" s="2">
        <v>1531231393</v>
      </c>
      <c r="F145" s="2">
        <v>1531231393</v>
      </c>
      <c r="G145" s="2">
        <v>1533036393</v>
      </c>
      <c r="H145" s="2">
        <v>1072432941.25</v>
      </c>
      <c r="I145" s="2">
        <v>1072754274.5700001</v>
      </c>
      <c r="J145">
        <v>69.98</v>
      </c>
      <c r="K145" s="2">
        <v>460282118.43000001</v>
      </c>
      <c r="L145">
        <v>0</v>
      </c>
      <c r="M145" s="2">
        <v>1072754274.5700001</v>
      </c>
    </row>
    <row r="146" spans="1:13" x14ac:dyDescent="0.25">
      <c r="A146">
        <v>10</v>
      </c>
      <c r="B146" s="1" t="s">
        <v>23</v>
      </c>
      <c r="C146" t="s">
        <v>49</v>
      </c>
      <c r="D146" s="2">
        <v>1805000</v>
      </c>
      <c r="E146">
        <v>0</v>
      </c>
      <c r="F146">
        <v>0</v>
      </c>
      <c r="G146" s="2">
        <v>1805000</v>
      </c>
      <c r="H146" s="2">
        <v>3252.33</v>
      </c>
      <c r="I146" s="2">
        <v>324585.65000000002</v>
      </c>
      <c r="J146">
        <v>17.98</v>
      </c>
      <c r="K146" s="2">
        <v>1480414.35</v>
      </c>
      <c r="L146">
        <v>0</v>
      </c>
      <c r="M146" s="2">
        <v>324585.65000000002</v>
      </c>
    </row>
    <row r="147" spans="1:13" x14ac:dyDescent="0.25">
      <c r="A147">
        <v>10</v>
      </c>
      <c r="B147" s="1" t="s">
        <v>24</v>
      </c>
      <c r="C147" t="s">
        <v>54</v>
      </c>
      <c r="D147" s="2">
        <v>1805000</v>
      </c>
      <c r="E147">
        <v>0</v>
      </c>
      <c r="F147">
        <v>0</v>
      </c>
      <c r="G147" s="2">
        <v>1805000</v>
      </c>
      <c r="H147" s="2">
        <v>3252.33</v>
      </c>
      <c r="I147" s="2">
        <v>324585.65000000002</v>
      </c>
      <c r="J147">
        <v>17.98</v>
      </c>
      <c r="K147" s="2">
        <v>1480414.35</v>
      </c>
      <c r="L147">
        <v>0</v>
      </c>
      <c r="M147" s="2">
        <v>324585.65000000002</v>
      </c>
    </row>
    <row r="148" spans="1:13" x14ac:dyDescent="0.25">
      <c r="A148">
        <v>10</v>
      </c>
      <c r="B148" s="1" t="s">
        <v>25</v>
      </c>
      <c r="C148" t="s">
        <v>30</v>
      </c>
      <c r="D148">
        <v>0</v>
      </c>
      <c r="E148" s="2">
        <v>1531231393</v>
      </c>
      <c r="F148" s="2">
        <v>1531231393</v>
      </c>
      <c r="G148" s="2">
        <v>1531231393</v>
      </c>
      <c r="H148" s="2">
        <v>1072429688.92</v>
      </c>
      <c r="I148" s="2">
        <v>1072429688.92</v>
      </c>
      <c r="J148">
        <v>70.040000000000006</v>
      </c>
      <c r="K148" s="2">
        <v>458801704.07999998</v>
      </c>
      <c r="L148">
        <v>0</v>
      </c>
      <c r="M148" s="2">
        <v>1072429688.92</v>
      </c>
    </row>
    <row r="149" spans="1:13" x14ac:dyDescent="0.25">
      <c r="A149">
        <v>11</v>
      </c>
      <c r="B149" s="1" t="s">
        <v>1</v>
      </c>
      <c r="C149" t="s">
        <v>2</v>
      </c>
      <c r="D149" s="2">
        <v>42590225000</v>
      </c>
      <c r="E149">
        <v>0</v>
      </c>
      <c r="F149" s="2">
        <v>4579640813</v>
      </c>
      <c r="G149" s="2">
        <v>47169865813</v>
      </c>
      <c r="H149" s="2">
        <v>2170769794.4699998</v>
      </c>
      <c r="I149" s="2">
        <v>2405272966.8299999</v>
      </c>
      <c r="J149">
        <v>5.0999999999999996</v>
      </c>
      <c r="K149" s="2">
        <v>44764592846.169998</v>
      </c>
      <c r="L149">
        <v>0</v>
      </c>
      <c r="M149" s="2">
        <v>2405272966.8299999</v>
      </c>
    </row>
    <row r="150" spans="1:13" x14ac:dyDescent="0.25">
      <c r="A150">
        <v>11</v>
      </c>
      <c r="B150" s="1" t="s">
        <v>3</v>
      </c>
      <c r="C150" t="s">
        <v>4</v>
      </c>
      <c r="D150" s="2">
        <v>143000000</v>
      </c>
      <c r="E150">
        <v>0</v>
      </c>
      <c r="F150">
        <v>0</v>
      </c>
      <c r="G150" s="2">
        <v>143000000</v>
      </c>
      <c r="H150" s="2">
        <v>14704250.5</v>
      </c>
      <c r="I150" s="2">
        <v>101350903.77</v>
      </c>
      <c r="J150">
        <v>70.87</v>
      </c>
      <c r="K150" s="2">
        <v>41649096.229999997</v>
      </c>
      <c r="L150">
        <v>0</v>
      </c>
      <c r="M150" s="2">
        <v>101350903.77</v>
      </c>
    </row>
    <row r="151" spans="1:13" x14ac:dyDescent="0.25">
      <c r="A151">
        <v>11</v>
      </c>
      <c r="B151" s="1" t="s">
        <v>5</v>
      </c>
      <c r="C151" t="s">
        <v>6</v>
      </c>
      <c r="D151" s="2">
        <v>143000000</v>
      </c>
      <c r="E151">
        <v>0</v>
      </c>
      <c r="F151">
        <v>0</v>
      </c>
      <c r="G151" s="2">
        <v>143000000</v>
      </c>
      <c r="H151" s="2">
        <v>14704250.5</v>
      </c>
      <c r="I151" s="2">
        <v>101350903.77</v>
      </c>
      <c r="J151">
        <v>70.87</v>
      </c>
      <c r="K151" s="2">
        <v>41649096.229999997</v>
      </c>
      <c r="L151">
        <v>0</v>
      </c>
      <c r="M151" s="2">
        <v>101350903.77</v>
      </c>
    </row>
    <row r="152" spans="1:13" x14ac:dyDescent="0.25">
      <c r="A152">
        <v>11</v>
      </c>
      <c r="B152" s="1" t="s">
        <v>27</v>
      </c>
      <c r="C152" t="s">
        <v>28</v>
      </c>
      <c r="D152" s="2">
        <v>140000000</v>
      </c>
      <c r="E152">
        <v>0</v>
      </c>
      <c r="F152">
        <v>0</v>
      </c>
      <c r="G152" s="2">
        <v>140000000</v>
      </c>
      <c r="H152" s="2">
        <v>14589698.5</v>
      </c>
      <c r="I152" s="2">
        <v>63560479.770000003</v>
      </c>
      <c r="J152">
        <v>45.4</v>
      </c>
      <c r="K152" s="2">
        <v>76439520.230000004</v>
      </c>
      <c r="L152">
        <v>0</v>
      </c>
      <c r="M152" s="2">
        <v>63560479.770000003</v>
      </c>
    </row>
    <row r="153" spans="1:13" x14ac:dyDescent="0.25">
      <c r="A153">
        <v>11</v>
      </c>
      <c r="B153" s="1" t="s">
        <v>10</v>
      </c>
      <c r="C153" t="s">
        <v>34</v>
      </c>
      <c r="D153" s="2">
        <v>3000000</v>
      </c>
      <c r="E153">
        <v>0</v>
      </c>
      <c r="F153">
        <v>0</v>
      </c>
      <c r="G153" s="2">
        <v>3000000</v>
      </c>
      <c r="H153" s="2">
        <v>114552</v>
      </c>
      <c r="I153" s="2">
        <v>37790424</v>
      </c>
      <c r="J153" s="2">
        <v>1259.68</v>
      </c>
      <c r="K153" s="2">
        <v>-34790424</v>
      </c>
      <c r="L153">
        <v>0</v>
      </c>
      <c r="M153" s="2">
        <v>37790424</v>
      </c>
    </row>
    <row r="154" spans="1:13" x14ac:dyDescent="0.25">
      <c r="A154">
        <v>11</v>
      </c>
      <c r="B154" s="1" t="s">
        <v>12</v>
      </c>
      <c r="C154" t="s">
        <v>13</v>
      </c>
      <c r="D154" s="2">
        <v>42447225000</v>
      </c>
      <c r="E154">
        <v>0</v>
      </c>
      <c r="F154">
        <v>0</v>
      </c>
      <c r="G154" s="2">
        <v>42447225000</v>
      </c>
      <c r="H154">
        <v>0</v>
      </c>
      <c r="I154">
        <v>0</v>
      </c>
      <c r="J154">
        <v>0</v>
      </c>
      <c r="K154" s="2">
        <v>42447225000</v>
      </c>
      <c r="L154">
        <v>0</v>
      </c>
      <c r="M154">
        <v>0</v>
      </c>
    </row>
    <row r="155" spans="1:13" x14ac:dyDescent="0.25">
      <c r="A155">
        <v>11</v>
      </c>
      <c r="B155" s="1" t="s">
        <v>14</v>
      </c>
      <c r="C155" t="s">
        <v>15</v>
      </c>
      <c r="D155" s="2">
        <v>42447225000</v>
      </c>
      <c r="E155">
        <v>0</v>
      </c>
      <c r="F155">
        <v>0</v>
      </c>
      <c r="G155" s="2">
        <v>42447225000</v>
      </c>
      <c r="H155">
        <v>0</v>
      </c>
      <c r="I155">
        <v>0</v>
      </c>
      <c r="J155">
        <v>0</v>
      </c>
      <c r="K155" s="2">
        <v>42447225000</v>
      </c>
      <c r="L155">
        <v>0</v>
      </c>
      <c r="M155">
        <v>0</v>
      </c>
    </row>
    <row r="156" spans="1:13" x14ac:dyDescent="0.25">
      <c r="A156">
        <v>11</v>
      </c>
      <c r="B156" s="1" t="s">
        <v>16</v>
      </c>
      <c r="C156" t="s">
        <v>48</v>
      </c>
      <c r="D156" s="2">
        <v>42447225000</v>
      </c>
      <c r="E156">
        <v>0</v>
      </c>
      <c r="F156">
        <v>0</v>
      </c>
      <c r="G156" s="2">
        <v>42447225000</v>
      </c>
      <c r="H156">
        <v>0</v>
      </c>
      <c r="I156">
        <v>0</v>
      </c>
      <c r="J156">
        <v>0</v>
      </c>
      <c r="K156" s="2">
        <v>42447225000</v>
      </c>
      <c r="L156">
        <v>0</v>
      </c>
      <c r="M156">
        <v>0</v>
      </c>
    </row>
    <row r="157" spans="1:13" x14ac:dyDescent="0.25">
      <c r="A157">
        <v>11</v>
      </c>
      <c r="B157" s="1" t="s">
        <v>31</v>
      </c>
      <c r="C157" t="s">
        <v>0</v>
      </c>
      <c r="D157" s="2">
        <v>42447225000</v>
      </c>
      <c r="E157">
        <v>0</v>
      </c>
      <c r="F157">
        <v>0</v>
      </c>
      <c r="G157" s="2">
        <v>42447225000</v>
      </c>
      <c r="H157">
        <v>0</v>
      </c>
      <c r="I157">
        <v>0</v>
      </c>
      <c r="J157">
        <v>0</v>
      </c>
      <c r="K157" s="2">
        <v>42447225000</v>
      </c>
      <c r="L157">
        <v>0</v>
      </c>
      <c r="M157">
        <v>0</v>
      </c>
    </row>
    <row r="158" spans="1:13" x14ac:dyDescent="0.25">
      <c r="A158">
        <v>11</v>
      </c>
      <c r="B158" s="1" t="s">
        <v>17</v>
      </c>
      <c r="C158" t="s">
        <v>18</v>
      </c>
      <c r="D158">
        <v>0</v>
      </c>
      <c r="E158">
        <v>0</v>
      </c>
      <c r="F158" s="2">
        <v>4579640813</v>
      </c>
      <c r="G158" s="2">
        <v>4579640813</v>
      </c>
      <c r="H158" s="2">
        <v>2156065543.9699998</v>
      </c>
      <c r="I158" s="2">
        <v>2303922063.0599999</v>
      </c>
      <c r="J158">
        <v>50.31</v>
      </c>
      <c r="K158" s="2">
        <v>2275718749.9400001</v>
      </c>
      <c r="L158">
        <v>0</v>
      </c>
      <c r="M158" s="2">
        <v>2303922063.0599999</v>
      </c>
    </row>
    <row r="159" spans="1:13" x14ac:dyDescent="0.25">
      <c r="A159">
        <v>11</v>
      </c>
      <c r="B159" s="1" t="s">
        <v>19</v>
      </c>
      <c r="C159" t="s">
        <v>20</v>
      </c>
      <c r="D159">
        <v>0</v>
      </c>
      <c r="E159">
        <v>0</v>
      </c>
      <c r="F159">
        <v>0</v>
      </c>
      <c r="G159">
        <v>0</v>
      </c>
      <c r="H159" s="2">
        <v>8058600</v>
      </c>
      <c r="I159" s="2">
        <v>137206177</v>
      </c>
      <c r="J159">
        <v>0</v>
      </c>
      <c r="K159" s="2">
        <v>-137206177</v>
      </c>
      <c r="L159">
        <v>0</v>
      </c>
      <c r="M159" s="2">
        <v>137206177</v>
      </c>
    </row>
    <row r="160" spans="1:13" x14ac:dyDescent="0.25">
      <c r="A160">
        <v>11</v>
      </c>
      <c r="B160" s="1" t="s">
        <v>21</v>
      </c>
      <c r="C160" t="s">
        <v>22</v>
      </c>
      <c r="D160">
        <v>0</v>
      </c>
      <c r="E160">
        <v>0</v>
      </c>
      <c r="F160">
        <v>0</v>
      </c>
      <c r="G160">
        <v>0</v>
      </c>
      <c r="H160" s="2">
        <v>8058600</v>
      </c>
      <c r="I160" s="2">
        <v>137206177</v>
      </c>
      <c r="J160">
        <v>0</v>
      </c>
      <c r="K160" s="2">
        <v>-137206177</v>
      </c>
      <c r="L160">
        <v>0</v>
      </c>
      <c r="M160" s="2">
        <v>137206177</v>
      </c>
    </row>
    <row r="161" spans="1:13" x14ac:dyDescent="0.25">
      <c r="A161">
        <v>11</v>
      </c>
      <c r="B161" s="1" t="s">
        <v>23</v>
      </c>
      <c r="C161" t="s">
        <v>49</v>
      </c>
      <c r="D161">
        <v>0</v>
      </c>
      <c r="E161">
        <v>0</v>
      </c>
      <c r="F161">
        <v>0</v>
      </c>
      <c r="G161">
        <v>0</v>
      </c>
      <c r="H161" s="2">
        <v>13029805.119999999</v>
      </c>
      <c r="I161" s="2">
        <v>31738747.210000001</v>
      </c>
      <c r="J161">
        <v>0</v>
      </c>
      <c r="K161" s="2">
        <v>-31738747.210000001</v>
      </c>
      <c r="L161">
        <v>0</v>
      </c>
      <c r="M161" s="2">
        <v>31738747.210000001</v>
      </c>
    </row>
    <row r="162" spans="1:13" x14ac:dyDescent="0.25">
      <c r="A162">
        <v>11</v>
      </c>
      <c r="B162" s="1" t="s">
        <v>24</v>
      </c>
      <c r="C162" t="s">
        <v>50</v>
      </c>
      <c r="D162">
        <v>0</v>
      </c>
      <c r="E162">
        <v>0</v>
      </c>
      <c r="F162">
        <v>0</v>
      </c>
      <c r="G162">
        <v>0</v>
      </c>
      <c r="H162" s="2">
        <v>13029805.119999999</v>
      </c>
      <c r="I162" s="2">
        <v>31738747.210000001</v>
      </c>
      <c r="J162">
        <v>0</v>
      </c>
      <c r="K162" s="2">
        <v>-31738747.210000001</v>
      </c>
      <c r="L162">
        <v>0</v>
      </c>
      <c r="M162" s="2">
        <v>31738747.210000001</v>
      </c>
    </row>
    <row r="163" spans="1:13" x14ac:dyDescent="0.25">
      <c r="A163">
        <v>11</v>
      </c>
      <c r="B163" s="1" t="s">
        <v>25</v>
      </c>
      <c r="C163" t="s">
        <v>26</v>
      </c>
      <c r="D163">
        <v>0</v>
      </c>
      <c r="E163">
        <v>0</v>
      </c>
      <c r="F163" s="2">
        <v>4579640813</v>
      </c>
      <c r="G163" s="2">
        <v>4579640813</v>
      </c>
      <c r="H163" s="2">
        <v>2134977138.8499999</v>
      </c>
      <c r="I163" s="2">
        <v>2134977138.8499999</v>
      </c>
      <c r="J163">
        <v>46.62</v>
      </c>
      <c r="K163" s="2">
        <v>2444663674.1500001</v>
      </c>
      <c r="L163">
        <v>0</v>
      </c>
      <c r="M163" s="2">
        <v>2134977138.8499999</v>
      </c>
    </row>
    <row r="164" spans="1:13" x14ac:dyDescent="0.25">
      <c r="A164">
        <v>12</v>
      </c>
      <c r="B164" s="1" t="s">
        <v>1</v>
      </c>
      <c r="C164" t="s">
        <v>2</v>
      </c>
      <c r="D164" s="2">
        <v>17700262000</v>
      </c>
      <c r="E164">
        <v>0</v>
      </c>
      <c r="F164" s="2">
        <v>232466104</v>
      </c>
      <c r="G164" s="2">
        <v>17932728104</v>
      </c>
      <c r="H164" s="2">
        <v>10599987.24</v>
      </c>
      <c r="I164" s="2">
        <v>172062169.91999999</v>
      </c>
      <c r="J164">
        <v>0.96</v>
      </c>
      <c r="K164" s="2">
        <v>17760665934.080002</v>
      </c>
      <c r="L164">
        <v>0</v>
      </c>
      <c r="M164" s="2">
        <v>172062169.91999999</v>
      </c>
    </row>
    <row r="165" spans="1:13" x14ac:dyDescent="0.25">
      <c r="A165">
        <v>12</v>
      </c>
      <c r="B165" s="1" t="s">
        <v>3</v>
      </c>
      <c r="C165" t="s">
        <v>4</v>
      </c>
      <c r="D165" s="2">
        <v>206000000</v>
      </c>
      <c r="E165">
        <v>0</v>
      </c>
      <c r="F165">
        <v>0</v>
      </c>
      <c r="G165" s="2">
        <v>206000000</v>
      </c>
      <c r="H165" s="2">
        <v>10579792.52</v>
      </c>
      <c r="I165" s="2">
        <v>91396039.439999998</v>
      </c>
      <c r="J165">
        <v>44.37</v>
      </c>
      <c r="K165" s="2">
        <v>114603960.56</v>
      </c>
      <c r="L165">
        <v>0</v>
      </c>
      <c r="M165" s="2">
        <v>91396039.439999998</v>
      </c>
    </row>
    <row r="166" spans="1:13" x14ac:dyDescent="0.25">
      <c r="A166">
        <v>12</v>
      </c>
      <c r="B166" s="1" t="s">
        <v>5</v>
      </c>
      <c r="C166" t="s">
        <v>6</v>
      </c>
      <c r="D166" s="2">
        <v>206000000</v>
      </c>
      <c r="E166">
        <v>0</v>
      </c>
      <c r="F166">
        <v>0</v>
      </c>
      <c r="G166" s="2">
        <v>206000000</v>
      </c>
      <c r="H166" s="2">
        <v>10579792.52</v>
      </c>
      <c r="I166" s="2">
        <v>91396039.439999998</v>
      </c>
      <c r="J166">
        <v>44.37</v>
      </c>
      <c r="K166" s="2">
        <v>114603960.56</v>
      </c>
      <c r="L166">
        <v>0</v>
      </c>
      <c r="M166" s="2">
        <v>91396039.439999998</v>
      </c>
    </row>
    <row r="167" spans="1:13" x14ac:dyDescent="0.25">
      <c r="A167">
        <v>12</v>
      </c>
      <c r="B167" s="1" t="s">
        <v>27</v>
      </c>
      <c r="C167" t="s">
        <v>28</v>
      </c>
      <c r="D167" s="2">
        <v>200000000</v>
      </c>
      <c r="E167">
        <v>0</v>
      </c>
      <c r="F167">
        <v>0</v>
      </c>
      <c r="G167" s="2">
        <v>200000000</v>
      </c>
      <c r="H167" s="2">
        <v>10496974.52</v>
      </c>
      <c r="I167" s="2">
        <v>90930263.439999998</v>
      </c>
      <c r="J167">
        <v>45.47</v>
      </c>
      <c r="K167" s="2">
        <v>109069736.56</v>
      </c>
      <c r="L167">
        <v>0</v>
      </c>
      <c r="M167" s="2">
        <v>90930263.439999998</v>
      </c>
    </row>
    <row r="168" spans="1:13" x14ac:dyDescent="0.25">
      <c r="A168">
        <v>12</v>
      </c>
      <c r="B168" s="1" t="s">
        <v>10</v>
      </c>
      <c r="C168" t="s">
        <v>34</v>
      </c>
      <c r="D168" s="2">
        <v>6000000</v>
      </c>
      <c r="E168">
        <v>0</v>
      </c>
      <c r="F168">
        <v>0</v>
      </c>
      <c r="G168" s="2">
        <v>6000000</v>
      </c>
      <c r="H168" s="2">
        <v>82818</v>
      </c>
      <c r="I168" s="2">
        <v>465776</v>
      </c>
      <c r="J168">
        <v>7.76</v>
      </c>
      <c r="K168" s="2">
        <v>5534224</v>
      </c>
      <c r="L168">
        <v>0</v>
      </c>
      <c r="M168" s="2">
        <v>465776</v>
      </c>
    </row>
    <row r="169" spans="1:13" x14ac:dyDescent="0.25">
      <c r="A169">
        <v>12</v>
      </c>
      <c r="B169" s="1" t="s">
        <v>12</v>
      </c>
      <c r="C169" t="s">
        <v>13</v>
      </c>
      <c r="D169" s="2">
        <v>17488762000</v>
      </c>
      <c r="E169">
        <v>0</v>
      </c>
      <c r="F169">
        <v>0</v>
      </c>
      <c r="G169" s="2">
        <v>17488762000</v>
      </c>
      <c r="H169">
        <v>0</v>
      </c>
      <c r="I169">
        <v>0</v>
      </c>
      <c r="J169">
        <v>0</v>
      </c>
      <c r="K169" s="2">
        <v>17488762000</v>
      </c>
      <c r="L169">
        <v>0</v>
      </c>
      <c r="M169">
        <v>0</v>
      </c>
    </row>
    <row r="170" spans="1:13" x14ac:dyDescent="0.25">
      <c r="A170">
        <v>12</v>
      </c>
      <c r="B170" s="1" t="s">
        <v>14</v>
      </c>
      <c r="C170" t="s">
        <v>15</v>
      </c>
      <c r="D170" s="2">
        <v>17488762000</v>
      </c>
      <c r="E170">
        <v>0</v>
      </c>
      <c r="F170">
        <v>0</v>
      </c>
      <c r="G170" s="2">
        <v>17488762000</v>
      </c>
      <c r="H170">
        <v>0</v>
      </c>
      <c r="I170">
        <v>0</v>
      </c>
      <c r="J170">
        <v>0</v>
      </c>
      <c r="K170" s="2">
        <v>17488762000</v>
      </c>
      <c r="L170">
        <v>0</v>
      </c>
      <c r="M170">
        <v>0</v>
      </c>
    </row>
    <row r="171" spans="1:13" x14ac:dyDescent="0.25">
      <c r="A171">
        <v>12</v>
      </c>
      <c r="B171" s="1" t="s">
        <v>16</v>
      </c>
      <c r="C171" t="s">
        <v>48</v>
      </c>
      <c r="D171" s="2">
        <v>17488762000</v>
      </c>
      <c r="E171">
        <v>0</v>
      </c>
      <c r="F171">
        <v>0</v>
      </c>
      <c r="G171" s="2">
        <v>17488762000</v>
      </c>
      <c r="H171">
        <v>0</v>
      </c>
      <c r="I171">
        <v>0</v>
      </c>
      <c r="J171">
        <v>0</v>
      </c>
      <c r="K171" s="2">
        <v>17488762000</v>
      </c>
      <c r="L171">
        <v>0</v>
      </c>
      <c r="M171">
        <v>0</v>
      </c>
    </row>
    <row r="172" spans="1:13" x14ac:dyDescent="0.25">
      <c r="A172">
        <v>12</v>
      </c>
      <c r="B172" s="1" t="s">
        <v>31</v>
      </c>
      <c r="C172" t="s">
        <v>0</v>
      </c>
      <c r="D172" s="2">
        <v>17488762000</v>
      </c>
      <c r="E172">
        <v>0</v>
      </c>
      <c r="F172">
        <v>0</v>
      </c>
      <c r="G172" s="2">
        <v>17488762000</v>
      </c>
      <c r="H172">
        <v>0</v>
      </c>
      <c r="I172">
        <v>0</v>
      </c>
      <c r="J172">
        <v>0</v>
      </c>
      <c r="K172" s="2">
        <v>17488762000</v>
      </c>
      <c r="L172">
        <v>0</v>
      </c>
      <c r="M172">
        <v>0</v>
      </c>
    </row>
    <row r="173" spans="1:13" x14ac:dyDescent="0.25">
      <c r="A173">
        <v>12</v>
      </c>
      <c r="B173" s="1" t="s">
        <v>17</v>
      </c>
      <c r="C173" t="s">
        <v>18</v>
      </c>
      <c r="D173" s="2">
        <v>5500000</v>
      </c>
      <c r="E173">
        <v>0</v>
      </c>
      <c r="F173" s="2">
        <v>232466104</v>
      </c>
      <c r="G173" s="2">
        <v>237966104</v>
      </c>
      <c r="H173" s="2">
        <v>20194.72</v>
      </c>
      <c r="I173" s="2">
        <v>80666130.480000004</v>
      </c>
      <c r="J173">
        <v>33.9</v>
      </c>
      <c r="K173" s="2">
        <v>157299973.52000001</v>
      </c>
      <c r="L173">
        <v>0</v>
      </c>
      <c r="M173" s="2">
        <v>80666130.480000004</v>
      </c>
    </row>
    <row r="174" spans="1:13" x14ac:dyDescent="0.25">
      <c r="A174">
        <v>12</v>
      </c>
      <c r="B174" s="1" t="s">
        <v>19</v>
      </c>
      <c r="C174" t="s">
        <v>20</v>
      </c>
      <c r="D174" s="2">
        <v>2000000</v>
      </c>
      <c r="E174">
        <v>0</v>
      </c>
      <c r="F174">
        <v>0</v>
      </c>
      <c r="G174" s="2">
        <v>2000000</v>
      </c>
      <c r="H174">
        <v>0</v>
      </c>
      <c r="I174" s="2">
        <v>293550</v>
      </c>
      <c r="J174">
        <v>14.68</v>
      </c>
      <c r="K174" s="2">
        <v>1706450</v>
      </c>
      <c r="L174">
        <v>0</v>
      </c>
      <c r="M174" s="2">
        <v>293550</v>
      </c>
    </row>
    <row r="175" spans="1:13" x14ac:dyDescent="0.25">
      <c r="A175">
        <v>12</v>
      </c>
      <c r="B175" s="1" t="s">
        <v>21</v>
      </c>
      <c r="C175" t="s">
        <v>22</v>
      </c>
      <c r="D175" s="2">
        <v>2000000</v>
      </c>
      <c r="E175">
        <v>0</v>
      </c>
      <c r="F175">
        <v>0</v>
      </c>
      <c r="G175" s="2">
        <v>2000000</v>
      </c>
      <c r="H175">
        <v>0</v>
      </c>
      <c r="I175" s="2">
        <v>293550</v>
      </c>
      <c r="J175">
        <v>14.68</v>
      </c>
      <c r="K175" s="2">
        <v>1706450</v>
      </c>
      <c r="L175">
        <v>0</v>
      </c>
      <c r="M175" s="2">
        <v>293550</v>
      </c>
    </row>
    <row r="176" spans="1:13" x14ac:dyDescent="0.25">
      <c r="A176">
        <v>12</v>
      </c>
      <c r="B176" s="1" t="s">
        <v>23</v>
      </c>
      <c r="C176" t="s">
        <v>49</v>
      </c>
      <c r="D176" s="2">
        <v>3500000</v>
      </c>
      <c r="E176">
        <v>0</v>
      </c>
      <c r="F176">
        <v>0</v>
      </c>
      <c r="G176" s="2">
        <v>3500000</v>
      </c>
      <c r="H176" s="2">
        <v>20194.72</v>
      </c>
      <c r="I176" s="2">
        <v>26630232.48</v>
      </c>
      <c r="J176">
        <v>760.86</v>
      </c>
      <c r="K176" s="2">
        <v>-23130232.48</v>
      </c>
      <c r="L176">
        <v>0</v>
      </c>
      <c r="M176" s="2">
        <v>26630232.48</v>
      </c>
    </row>
    <row r="177" spans="1:13" x14ac:dyDescent="0.25">
      <c r="A177">
        <v>12</v>
      </c>
      <c r="B177" s="1" t="s">
        <v>24</v>
      </c>
      <c r="C177" t="s">
        <v>54</v>
      </c>
      <c r="D177" s="2">
        <v>3500000</v>
      </c>
      <c r="E177">
        <v>0</v>
      </c>
      <c r="F177">
        <v>0</v>
      </c>
      <c r="G177" s="2">
        <v>3500000</v>
      </c>
      <c r="H177" s="2">
        <v>20194.72</v>
      </c>
      <c r="I177" s="2">
        <v>26630232.48</v>
      </c>
      <c r="J177">
        <v>760.86</v>
      </c>
      <c r="K177" s="2">
        <v>-23130232.48</v>
      </c>
      <c r="L177">
        <v>0</v>
      </c>
      <c r="M177" s="2">
        <v>26630232.48</v>
      </c>
    </row>
    <row r="178" spans="1:13" x14ac:dyDescent="0.25">
      <c r="A178">
        <v>12</v>
      </c>
      <c r="B178" s="1" t="s">
        <v>25</v>
      </c>
      <c r="C178" t="s">
        <v>30</v>
      </c>
      <c r="D178">
        <v>0</v>
      </c>
      <c r="E178">
        <v>0</v>
      </c>
      <c r="F178" s="2">
        <v>232466104</v>
      </c>
      <c r="G178" s="2">
        <v>232466104</v>
      </c>
      <c r="H178">
        <v>0</v>
      </c>
      <c r="I178">
        <v>0</v>
      </c>
      <c r="J178">
        <v>0</v>
      </c>
      <c r="K178" s="2">
        <v>232466104</v>
      </c>
      <c r="L178">
        <v>0</v>
      </c>
      <c r="M178">
        <v>0</v>
      </c>
    </row>
    <row r="179" spans="1:13" x14ac:dyDescent="0.25">
      <c r="A179">
        <v>12</v>
      </c>
      <c r="B179" s="1" t="s">
        <v>32</v>
      </c>
      <c r="C179" t="s">
        <v>33</v>
      </c>
      <c r="D179">
        <v>0</v>
      </c>
      <c r="E179">
        <v>0</v>
      </c>
      <c r="F179">
        <v>0</v>
      </c>
      <c r="G179">
        <v>0</v>
      </c>
      <c r="H179">
        <v>0</v>
      </c>
      <c r="I179" s="2">
        <v>53742348</v>
      </c>
      <c r="J179">
        <v>0</v>
      </c>
      <c r="K179" s="2">
        <v>-53742348</v>
      </c>
      <c r="L179">
        <v>0</v>
      </c>
      <c r="M179" s="2">
        <v>53742348</v>
      </c>
    </row>
    <row r="180" spans="1:13" x14ac:dyDescent="0.25">
      <c r="A180">
        <v>13</v>
      </c>
      <c r="B180" s="1" t="s">
        <v>1</v>
      </c>
      <c r="C180" t="s">
        <v>2</v>
      </c>
      <c r="D180" s="2">
        <v>15889577000</v>
      </c>
      <c r="E180">
        <v>0</v>
      </c>
      <c r="F180">
        <v>0</v>
      </c>
      <c r="G180" s="2">
        <v>15889577000</v>
      </c>
      <c r="H180" s="2">
        <v>34796872.390000001</v>
      </c>
      <c r="I180" s="2">
        <v>246540947.59999999</v>
      </c>
      <c r="J180">
        <v>1.55</v>
      </c>
      <c r="K180" s="2">
        <v>15643036052.4</v>
      </c>
      <c r="L180">
        <v>0</v>
      </c>
      <c r="M180" s="2">
        <v>246540947.59999999</v>
      </c>
    </row>
    <row r="181" spans="1:13" x14ac:dyDescent="0.25">
      <c r="A181">
        <v>13</v>
      </c>
      <c r="B181" s="1" t="s">
        <v>3</v>
      </c>
      <c r="C181" t="s">
        <v>4</v>
      </c>
      <c r="D181" s="2">
        <v>300000000</v>
      </c>
      <c r="E181">
        <v>0</v>
      </c>
      <c r="F181">
        <v>0</v>
      </c>
      <c r="G181" s="2">
        <v>300000000</v>
      </c>
      <c r="H181" s="2">
        <v>34796872.390000001</v>
      </c>
      <c r="I181" s="2">
        <v>246540947.59999999</v>
      </c>
      <c r="J181">
        <v>82.18</v>
      </c>
      <c r="K181" s="2">
        <v>53459052.399999999</v>
      </c>
      <c r="L181">
        <v>0</v>
      </c>
      <c r="M181" s="2">
        <v>246540947.59999999</v>
      </c>
    </row>
    <row r="182" spans="1:13" x14ac:dyDescent="0.25">
      <c r="A182">
        <v>13</v>
      </c>
      <c r="B182" s="1" t="s">
        <v>5</v>
      </c>
      <c r="C182" t="s">
        <v>6</v>
      </c>
      <c r="D182" s="2">
        <v>300000000</v>
      </c>
      <c r="E182">
        <v>0</v>
      </c>
      <c r="F182">
        <v>0</v>
      </c>
      <c r="G182" s="2">
        <v>300000000</v>
      </c>
      <c r="H182" s="2">
        <v>34796872.390000001</v>
      </c>
      <c r="I182" s="2">
        <v>246540947.59999999</v>
      </c>
      <c r="J182">
        <v>82.18</v>
      </c>
      <c r="K182" s="2">
        <v>53459052.399999999</v>
      </c>
      <c r="L182">
        <v>0</v>
      </c>
      <c r="M182" s="2">
        <v>246540947.59999999</v>
      </c>
    </row>
    <row r="183" spans="1:13" x14ac:dyDescent="0.25">
      <c r="A183">
        <v>13</v>
      </c>
      <c r="B183" s="1" t="s">
        <v>27</v>
      </c>
      <c r="C183" t="s">
        <v>28</v>
      </c>
      <c r="D183" s="2">
        <v>200000000</v>
      </c>
      <c r="E183">
        <v>0</v>
      </c>
      <c r="F183">
        <v>0</v>
      </c>
      <c r="G183" s="2">
        <v>200000000</v>
      </c>
      <c r="H183" s="2">
        <v>34629976</v>
      </c>
      <c r="I183" s="2">
        <v>237665515</v>
      </c>
      <c r="J183">
        <v>118.83</v>
      </c>
      <c r="K183" s="2">
        <v>-37665515</v>
      </c>
      <c r="L183">
        <v>0</v>
      </c>
      <c r="M183" s="2">
        <v>237665515</v>
      </c>
    </row>
    <row r="184" spans="1:13" x14ac:dyDescent="0.25">
      <c r="A184">
        <v>13</v>
      </c>
      <c r="B184" s="1" t="s">
        <v>7</v>
      </c>
      <c r="C184" t="s">
        <v>8</v>
      </c>
      <c r="D184">
        <v>0</v>
      </c>
      <c r="E184">
        <v>0</v>
      </c>
      <c r="F184">
        <v>0</v>
      </c>
      <c r="G184">
        <v>0</v>
      </c>
      <c r="H184">
        <v>0</v>
      </c>
      <c r="I184" s="2">
        <v>3794313</v>
      </c>
      <c r="J184">
        <v>0</v>
      </c>
      <c r="K184" s="2">
        <v>-3794313</v>
      </c>
      <c r="L184">
        <v>0</v>
      </c>
      <c r="M184" s="2">
        <v>3794313</v>
      </c>
    </row>
    <row r="185" spans="1:13" x14ac:dyDescent="0.25">
      <c r="A185">
        <v>13</v>
      </c>
      <c r="B185" s="1" t="s">
        <v>46</v>
      </c>
      <c r="C185" t="s">
        <v>29</v>
      </c>
      <c r="D185">
        <v>0</v>
      </c>
      <c r="E185">
        <v>0</v>
      </c>
      <c r="F185">
        <v>0</v>
      </c>
      <c r="G185">
        <v>0</v>
      </c>
      <c r="H185">
        <v>0</v>
      </c>
      <c r="I185" s="2">
        <v>3794313</v>
      </c>
      <c r="J185">
        <v>0</v>
      </c>
      <c r="K185" s="2">
        <v>-3794313</v>
      </c>
      <c r="L185">
        <v>0</v>
      </c>
      <c r="M185" s="2">
        <v>3794313</v>
      </c>
    </row>
    <row r="186" spans="1:13" x14ac:dyDescent="0.25">
      <c r="A186">
        <v>13</v>
      </c>
      <c r="B186" s="1" t="s">
        <v>10</v>
      </c>
      <c r="C186" t="s">
        <v>34</v>
      </c>
      <c r="D186" s="2">
        <v>100000000</v>
      </c>
      <c r="E186">
        <v>0</v>
      </c>
      <c r="F186">
        <v>0</v>
      </c>
      <c r="G186" s="2">
        <v>100000000</v>
      </c>
      <c r="H186" s="2">
        <v>166896.39000000001</v>
      </c>
      <c r="I186" s="2">
        <v>5081119.5999999996</v>
      </c>
      <c r="J186">
        <v>5.08</v>
      </c>
      <c r="K186" s="2">
        <v>94918880.400000006</v>
      </c>
      <c r="L186">
        <v>0</v>
      </c>
      <c r="M186" s="2">
        <v>5081119.5999999996</v>
      </c>
    </row>
    <row r="187" spans="1:13" x14ac:dyDescent="0.25">
      <c r="A187">
        <v>13</v>
      </c>
      <c r="B187" s="1" t="s">
        <v>12</v>
      </c>
      <c r="C187" t="s">
        <v>13</v>
      </c>
      <c r="D187" s="2">
        <v>12036729000</v>
      </c>
      <c r="E187">
        <v>0</v>
      </c>
      <c r="F187">
        <v>0</v>
      </c>
      <c r="G187" s="2">
        <v>12036729000</v>
      </c>
      <c r="H187">
        <v>0</v>
      </c>
      <c r="I187">
        <v>0</v>
      </c>
      <c r="J187">
        <v>0</v>
      </c>
      <c r="K187" s="2">
        <v>12036729000</v>
      </c>
      <c r="L187">
        <v>0</v>
      </c>
      <c r="M187">
        <v>0</v>
      </c>
    </row>
    <row r="188" spans="1:13" x14ac:dyDescent="0.25">
      <c r="A188">
        <v>13</v>
      </c>
      <c r="B188" s="1" t="s">
        <v>14</v>
      </c>
      <c r="C188" t="s">
        <v>15</v>
      </c>
      <c r="D188" s="2">
        <v>12036729000</v>
      </c>
      <c r="E188">
        <v>0</v>
      </c>
      <c r="F188">
        <v>0</v>
      </c>
      <c r="G188" s="2">
        <v>12036729000</v>
      </c>
      <c r="H188">
        <v>0</v>
      </c>
      <c r="I188">
        <v>0</v>
      </c>
      <c r="J188">
        <v>0</v>
      </c>
      <c r="K188" s="2">
        <v>12036729000</v>
      </c>
      <c r="L188">
        <v>0</v>
      </c>
      <c r="M188">
        <v>0</v>
      </c>
    </row>
    <row r="189" spans="1:13" x14ac:dyDescent="0.25">
      <c r="A189">
        <v>13</v>
      </c>
      <c r="B189" s="1" t="s">
        <v>16</v>
      </c>
      <c r="C189" t="s">
        <v>35</v>
      </c>
      <c r="D189" s="2">
        <v>12036729000</v>
      </c>
      <c r="E189">
        <v>0</v>
      </c>
      <c r="F189">
        <v>0</v>
      </c>
      <c r="G189" s="2">
        <v>12036729000</v>
      </c>
      <c r="H189">
        <v>0</v>
      </c>
      <c r="I189">
        <v>0</v>
      </c>
      <c r="J189">
        <v>0</v>
      </c>
      <c r="K189" s="2">
        <v>12036729000</v>
      </c>
      <c r="L189">
        <v>0</v>
      </c>
      <c r="M189">
        <v>0</v>
      </c>
    </row>
    <row r="190" spans="1:13" x14ac:dyDescent="0.25">
      <c r="A190">
        <v>13</v>
      </c>
      <c r="B190" s="1" t="s">
        <v>45</v>
      </c>
      <c r="C190" t="s">
        <v>0</v>
      </c>
      <c r="D190" s="2">
        <v>12036729000</v>
      </c>
      <c r="E190">
        <v>0</v>
      </c>
      <c r="F190">
        <v>0</v>
      </c>
      <c r="G190" s="2">
        <v>12036729000</v>
      </c>
      <c r="H190">
        <v>0</v>
      </c>
      <c r="I190">
        <v>0</v>
      </c>
      <c r="J190">
        <v>0</v>
      </c>
      <c r="K190" s="2">
        <v>12036729000</v>
      </c>
      <c r="L190">
        <v>0</v>
      </c>
      <c r="M190">
        <v>0</v>
      </c>
    </row>
    <row r="191" spans="1:13" x14ac:dyDescent="0.25">
      <c r="A191">
        <v>13</v>
      </c>
      <c r="B191" s="1" t="s">
        <v>17</v>
      </c>
      <c r="C191" t="s">
        <v>18</v>
      </c>
      <c r="D191" s="2">
        <v>3552848000</v>
      </c>
      <c r="E191">
        <v>0</v>
      </c>
      <c r="F191">
        <v>0</v>
      </c>
      <c r="G191" s="2">
        <v>3552848000</v>
      </c>
      <c r="H191">
        <v>0</v>
      </c>
      <c r="I191">
        <v>0</v>
      </c>
      <c r="J191">
        <v>0</v>
      </c>
      <c r="K191" s="2">
        <v>3552848000</v>
      </c>
      <c r="L191">
        <v>0</v>
      </c>
      <c r="M191">
        <v>0</v>
      </c>
    </row>
    <row r="192" spans="1:13" x14ac:dyDescent="0.25">
      <c r="A192">
        <v>13</v>
      </c>
      <c r="B192" s="1" t="s">
        <v>25</v>
      </c>
      <c r="C192" t="s">
        <v>38</v>
      </c>
      <c r="D192" s="2">
        <v>3552848000</v>
      </c>
      <c r="E192">
        <v>0</v>
      </c>
      <c r="F192" s="2">
        <v>-3552848000</v>
      </c>
      <c r="G192">
        <v>0</v>
      </c>
      <c r="H192">
        <v>0</v>
      </c>
      <c r="I192">
        <v>0</v>
      </c>
      <c r="J192">
        <v>0</v>
      </c>
      <c r="K192">
        <v>0</v>
      </c>
      <c r="L192">
        <v>0</v>
      </c>
      <c r="M192">
        <v>0</v>
      </c>
    </row>
    <row r="193" spans="1:13" x14ac:dyDescent="0.25">
      <c r="A193">
        <v>13</v>
      </c>
      <c r="B193" s="1" t="s">
        <v>32</v>
      </c>
      <c r="C193" t="s">
        <v>36</v>
      </c>
      <c r="D193">
        <v>0</v>
      </c>
      <c r="E193">
        <v>0</v>
      </c>
      <c r="F193" s="2">
        <v>3552848000</v>
      </c>
      <c r="G193" s="2">
        <v>3552848000</v>
      </c>
      <c r="H193">
        <v>0</v>
      </c>
      <c r="I193">
        <v>0</v>
      </c>
      <c r="J193">
        <v>0</v>
      </c>
      <c r="K193" s="2">
        <v>3552848000</v>
      </c>
      <c r="L193">
        <v>0</v>
      </c>
      <c r="M193">
        <v>0</v>
      </c>
    </row>
    <row r="194" spans="1:13" x14ac:dyDescent="0.25">
      <c r="A194">
        <v>14</v>
      </c>
      <c r="B194" s="1" t="s">
        <v>1</v>
      </c>
      <c r="C194" t="s">
        <v>2</v>
      </c>
      <c r="D194" s="2">
        <v>36601750000</v>
      </c>
      <c r="E194" s="2">
        <v>4373074148</v>
      </c>
      <c r="F194" s="2">
        <v>4373074148</v>
      </c>
      <c r="G194" s="2">
        <v>40974824148</v>
      </c>
      <c r="H194" s="2">
        <v>3026218846.6500001</v>
      </c>
      <c r="I194" s="2">
        <v>3219060290.3899999</v>
      </c>
      <c r="J194">
        <v>7.86</v>
      </c>
      <c r="K194" s="2">
        <v>37755763857.610001</v>
      </c>
      <c r="L194">
        <v>0</v>
      </c>
      <c r="M194" s="2">
        <v>3219060290.3899999</v>
      </c>
    </row>
    <row r="195" spans="1:13" x14ac:dyDescent="0.25">
      <c r="A195">
        <v>14</v>
      </c>
      <c r="B195" s="1" t="s">
        <v>3</v>
      </c>
      <c r="C195" t="s">
        <v>4</v>
      </c>
      <c r="D195" s="2">
        <v>348338000</v>
      </c>
      <c r="E195" s="2">
        <v>461554148</v>
      </c>
      <c r="F195" s="2">
        <v>461554148</v>
      </c>
      <c r="G195" s="2">
        <v>809892148</v>
      </c>
      <c r="H195" s="2">
        <v>16119412</v>
      </c>
      <c r="I195" s="2">
        <v>96211608.689999998</v>
      </c>
      <c r="J195">
        <v>11.88</v>
      </c>
      <c r="K195" s="2">
        <v>713680539.30999994</v>
      </c>
      <c r="L195">
        <v>0</v>
      </c>
      <c r="M195" s="2">
        <v>96211608.689999998</v>
      </c>
    </row>
    <row r="196" spans="1:13" x14ac:dyDescent="0.25">
      <c r="A196">
        <v>14</v>
      </c>
      <c r="B196" s="1" t="s">
        <v>5</v>
      </c>
      <c r="C196" t="s">
        <v>6</v>
      </c>
      <c r="D196" s="2">
        <v>348338000</v>
      </c>
      <c r="E196" s="2">
        <v>461554148</v>
      </c>
      <c r="F196" s="2">
        <v>461554148</v>
      </c>
      <c r="G196" s="2">
        <v>809892148</v>
      </c>
      <c r="H196" s="2">
        <v>16119412</v>
      </c>
      <c r="I196" s="2">
        <v>96211608.689999998</v>
      </c>
      <c r="J196">
        <v>11.88</v>
      </c>
      <c r="K196" s="2">
        <v>713680539.30999994</v>
      </c>
      <c r="L196">
        <v>0</v>
      </c>
      <c r="M196" s="2">
        <v>96211608.689999998</v>
      </c>
    </row>
    <row r="197" spans="1:13" x14ac:dyDescent="0.25">
      <c r="A197">
        <v>14</v>
      </c>
      <c r="B197" s="1" t="s">
        <v>27</v>
      </c>
      <c r="C197" t="s">
        <v>28</v>
      </c>
      <c r="D197" s="2">
        <v>347338000</v>
      </c>
      <c r="E197">
        <v>0</v>
      </c>
      <c r="F197">
        <v>0</v>
      </c>
      <c r="G197" s="2">
        <v>347338000</v>
      </c>
      <c r="H197" s="2">
        <v>16082690</v>
      </c>
      <c r="I197" s="2">
        <v>86571152.689999998</v>
      </c>
      <c r="J197">
        <v>24.92</v>
      </c>
      <c r="K197" s="2">
        <v>260766847.31</v>
      </c>
      <c r="L197">
        <v>0</v>
      </c>
      <c r="M197" s="2">
        <v>86571152.689999998</v>
      </c>
    </row>
    <row r="198" spans="1:13" x14ac:dyDescent="0.25">
      <c r="A198">
        <v>14</v>
      </c>
      <c r="B198" s="1" t="s">
        <v>7</v>
      </c>
      <c r="C198" t="s">
        <v>8</v>
      </c>
      <c r="D198">
        <v>0</v>
      </c>
      <c r="E198" s="2">
        <v>461554148</v>
      </c>
      <c r="F198" s="2">
        <v>461554148</v>
      </c>
      <c r="G198" s="2">
        <v>461554148</v>
      </c>
      <c r="H198">
        <v>0</v>
      </c>
      <c r="I198">
        <v>0</v>
      </c>
      <c r="J198">
        <v>0</v>
      </c>
      <c r="K198" s="2">
        <v>461554148</v>
      </c>
      <c r="L198">
        <v>0</v>
      </c>
      <c r="M198">
        <v>0</v>
      </c>
    </row>
    <row r="199" spans="1:13" x14ac:dyDescent="0.25">
      <c r="A199">
        <v>14</v>
      </c>
      <c r="B199" s="1" t="s">
        <v>47</v>
      </c>
      <c r="C199" t="s">
        <v>9</v>
      </c>
      <c r="D199">
        <v>0</v>
      </c>
      <c r="E199" s="2">
        <v>461554148</v>
      </c>
      <c r="F199" s="2">
        <v>461554148</v>
      </c>
      <c r="G199" s="2">
        <v>461554148</v>
      </c>
      <c r="H199">
        <v>0</v>
      </c>
      <c r="I199">
        <v>0</v>
      </c>
      <c r="J199">
        <v>0</v>
      </c>
      <c r="K199" s="2">
        <v>461554148</v>
      </c>
      <c r="L199">
        <v>0</v>
      </c>
      <c r="M199">
        <v>0</v>
      </c>
    </row>
    <row r="200" spans="1:13" x14ac:dyDescent="0.25">
      <c r="A200">
        <v>14</v>
      </c>
      <c r="B200" s="1" t="s">
        <v>10</v>
      </c>
      <c r="C200" t="s">
        <v>34</v>
      </c>
      <c r="D200" s="2">
        <v>1000000</v>
      </c>
      <c r="E200">
        <v>0</v>
      </c>
      <c r="F200">
        <v>0</v>
      </c>
      <c r="G200" s="2">
        <v>1000000</v>
      </c>
      <c r="H200" s="2">
        <v>36722</v>
      </c>
      <c r="I200" s="2">
        <v>9640456</v>
      </c>
      <c r="J200">
        <v>964.05</v>
      </c>
      <c r="K200" s="2">
        <v>-8640456</v>
      </c>
      <c r="L200">
        <v>0</v>
      </c>
      <c r="M200" s="2">
        <v>9640456</v>
      </c>
    </row>
    <row r="201" spans="1:13" x14ac:dyDescent="0.25">
      <c r="A201">
        <v>14</v>
      </c>
      <c r="B201" s="1" t="s">
        <v>12</v>
      </c>
      <c r="C201" t="s">
        <v>13</v>
      </c>
      <c r="D201" s="2">
        <v>36253412000</v>
      </c>
      <c r="E201">
        <v>0</v>
      </c>
      <c r="F201">
        <v>0</v>
      </c>
      <c r="G201" s="2">
        <v>36253412000</v>
      </c>
      <c r="H201" s="2">
        <v>3010088543.1100001</v>
      </c>
      <c r="I201" s="2">
        <v>3010088543.1100001</v>
      </c>
      <c r="J201">
        <v>8.3000000000000007</v>
      </c>
      <c r="K201" s="2">
        <v>33243323456.889999</v>
      </c>
      <c r="L201">
        <v>0</v>
      </c>
      <c r="M201" s="2">
        <v>3010088543.1100001</v>
      </c>
    </row>
    <row r="202" spans="1:13" x14ac:dyDescent="0.25">
      <c r="A202">
        <v>14</v>
      </c>
      <c r="B202" s="1" t="s">
        <v>14</v>
      </c>
      <c r="C202" t="s">
        <v>15</v>
      </c>
      <c r="D202" s="2">
        <v>36253412000</v>
      </c>
      <c r="E202">
        <v>0</v>
      </c>
      <c r="F202">
        <v>0</v>
      </c>
      <c r="G202" s="2">
        <v>36253412000</v>
      </c>
      <c r="H202" s="2">
        <v>3010088543.1100001</v>
      </c>
      <c r="I202" s="2">
        <v>3010088543.1100001</v>
      </c>
      <c r="J202">
        <v>8.3000000000000007</v>
      </c>
      <c r="K202" s="2">
        <v>33243323456.889999</v>
      </c>
      <c r="L202">
        <v>0</v>
      </c>
      <c r="M202" s="2">
        <v>3010088543.1100001</v>
      </c>
    </row>
    <row r="203" spans="1:13" x14ac:dyDescent="0.25">
      <c r="A203">
        <v>14</v>
      </c>
      <c r="B203" s="1" t="s">
        <v>16</v>
      </c>
      <c r="C203" t="s">
        <v>48</v>
      </c>
      <c r="D203" s="2">
        <v>36253412000</v>
      </c>
      <c r="E203">
        <v>0</v>
      </c>
      <c r="F203">
        <v>0</v>
      </c>
      <c r="G203" s="2">
        <v>36253412000</v>
      </c>
      <c r="H203" s="2">
        <v>3010088543.1100001</v>
      </c>
      <c r="I203" s="2">
        <v>3010088543.1100001</v>
      </c>
      <c r="J203">
        <v>8.3000000000000007</v>
      </c>
      <c r="K203" s="2">
        <v>33243323456.889999</v>
      </c>
      <c r="L203">
        <v>0</v>
      </c>
      <c r="M203" s="2">
        <v>3010088543.1100001</v>
      </c>
    </row>
    <row r="204" spans="1:13" x14ac:dyDescent="0.25">
      <c r="A204">
        <v>14</v>
      </c>
      <c r="B204" s="1" t="s">
        <v>45</v>
      </c>
      <c r="C204" t="s">
        <v>0</v>
      </c>
      <c r="D204" s="2">
        <v>36253412000</v>
      </c>
      <c r="E204">
        <v>0</v>
      </c>
      <c r="F204">
        <v>0</v>
      </c>
      <c r="G204" s="2">
        <v>36253412000</v>
      </c>
      <c r="H204" s="2">
        <v>3010088543.1100001</v>
      </c>
      <c r="I204" s="2">
        <v>3010088543.1100001</v>
      </c>
      <c r="J204">
        <v>8.3000000000000007</v>
      </c>
      <c r="K204" s="2">
        <v>33243323456.889999</v>
      </c>
      <c r="L204">
        <v>0</v>
      </c>
      <c r="M204" s="2">
        <v>3010088543.1100001</v>
      </c>
    </row>
    <row r="205" spans="1:13" x14ac:dyDescent="0.25">
      <c r="A205">
        <v>14</v>
      </c>
      <c r="B205" s="1" t="s">
        <v>17</v>
      </c>
      <c r="C205" t="s">
        <v>18</v>
      </c>
      <c r="D205">
        <v>0</v>
      </c>
      <c r="E205" s="2">
        <v>3911520000</v>
      </c>
      <c r="F205" s="2">
        <v>3911520000</v>
      </c>
      <c r="G205" s="2">
        <v>3911520000</v>
      </c>
      <c r="H205" s="2">
        <v>10891.54</v>
      </c>
      <c r="I205" s="2">
        <v>112760138.59</v>
      </c>
      <c r="J205">
        <v>2.88</v>
      </c>
      <c r="K205" s="2">
        <v>3798759861.4099998</v>
      </c>
      <c r="L205">
        <v>0</v>
      </c>
      <c r="M205" s="2">
        <v>112760138.59</v>
      </c>
    </row>
    <row r="206" spans="1:13" x14ac:dyDescent="0.25">
      <c r="A206">
        <v>14</v>
      </c>
      <c r="B206" s="1" t="s">
        <v>23</v>
      </c>
      <c r="C206" t="s">
        <v>49</v>
      </c>
      <c r="D206">
        <v>0</v>
      </c>
      <c r="E206">
        <v>0</v>
      </c>
      <c r="F206">
        <v>0</v>
      </c>
      <c r="G206">
        <v>0</v>
      </c>
      <c r="H206" s="2">
        <v>10891.54</v>
      </c>
      <c r="I206" s="2">
        <v>12365938.59</v>
      </c>
      <c r="J206">
        <v>0</v>
      </c>
      <c r="K206" s="2">
        <v>-12365938.59</v>
      </c>
      <c r="L206">
        <v>0</v>
      </c>
      <c r="M206" s="2">
        <v>12365938.59</v>
      </c>
    </row>
    <row r="207" spans="1:13" x14ac:dyDescent="0.25">
      <c r="A207">
        <v>14</v>
      </c>
      <c r="B207" s="1" t="s">
        <v>24</v>
      </c>
      <c r="C207" t="s">
        <v>50</v>
      </c>
      <c r="D207">
        <v>0</v>
      </c>
      <c r="E207">
        <v>0</v>
      </c>
      <c r="F207">
        <v>0</v>
      </c>
      <c r="G207">
        <v>0</v>
      </c>
      <c r="H207" s="2">
        <v>10891.54</v>
      </c>
      <c r="I207" s="2">
        <v>12365938.59</v>
      </c>
      <c r="J207">
        <v>0</v>
      </c>
      <c r="K207" s="2">
        <v>-12365938.59</v>
      </c>
      <c r="L207">
        <v>0</v>
      </c>
      <c r="M207" s="2">
        <v>12365938.59</v>
      </c>
    </row>
    <row r="208" spans="1:13" x14ac:dyDescent="0.25">
      <c r="A208">
        <v>14</v>
      </c>
      <c r="B208" s="1" t="s">
        <v>25</v>
      </c>
      <c r="C208" t="s">
        <v>26</v>
      </c>
      <c r="D208">
        <v>0</v>
      </c>
      <c r="E208" s="2">
        <v>3911520000</v>
      </c>
      <c r="F208" s="2">
        <v>3911520000</v>
      </c>
      <c r="G208" s="2">
        <v>3911520000</v>
      </c>
      <c r="H208">
        <v>0</v>
      </c>
      <c r="I208">
        <v>0</v>
      </c>
      <c r="J208">
        <v>0</v>
      </c>
      <c r="K208" s="2">
        <v>3911520000</v>
      </c>
      <c r="L208">
        <v>0</v>
      </c>
      <c r="M208">
        <v>0</v>
      </c>
    </row>
    <row r="209" spans="1:13" x14ac:dyDescent="0.25">
      <c r="A209">
        <v>14</v>
      </c>
      <c r="B209" s="1" t="s">
        <v>32</v>
      </c>
      <c r="C209" t="s">
        <v>36</v>
      </c>
      <c r="D209">
        <v>0</v>
      </c>
      <c r="E209">
        <v>0</v>
      </c>
      <c r="F209">
        <v>0</v>
      </c>
      <c r="G209">
        <v>0</v>
      </c>
      <c r="H209">
        <v>0</v>
      </c>
      <c r="I209" s="2">
        <v>100394200</v>
      </c>
      <c r="J209">
        <v>0</v>
      </c>
      <c r="K209" s="2">
        <v>-100394200</v>
      </c>
      <c r="L209">
        <v>0</v>
      </c>
      <c r="M209" s="2">
        <v>100394200</v>
      </c>
    </row>
    <row r="210" spans="1:13" x14ac:dyDescent="0.25">
      <c r="A210">
        <v>15</v>
      </c>
      <c r="B210" s="1" t="s">
        <v>1</v>
      </c>
      <c r="C210" t="s">
        <v>2</v>
      </c>
      <c r="D210" s="2">
        <v>14816528000</v>
      </c>
      <c r="E210">
        <v>0</v>
      </c>
      <c r="F210">
        <v>0</v>
      </c>
      <c r="G210" s="2">
        <v>14816528000</v>
      </c>
      <c r="H210" s="2">
        <v>560335444.11000001</v>
      </c>
      <c r="I210" s="2">
        <v>577980736.91999996</v>
      </c>
      <c r="J210">
        <v>3.9</v>
      </c>
      <c r="K210" s="2">
        <v>14238547263.08</v>
      </c>
      <c r="L210">
        <v>0</v>
      </c>
      <c r="M210" s="2">
        <v>577980736.91999996</v>
      </c>
    </row>
    <row r="211" spans="1:13" x14ac:dyDescent="0.25">
      <c r="A211">
        <v>15</v>
      </c>
      <c r="B211" s="1" t="s">
        <v>3</v>
      </c>
      <c r="C211" t="s">
        <v>4</v>
      </c>
      <c r="D211" s="2">
        <v>34998000</v>
      </c>
      <c r="E211">
        <v>0</v>
      </c>
      <c r="F211">
        <v>0</v>
      </c>
      <c r="G211" s="2">
        <v>34998000</v>
      </c>
      <c r="H211" s="2">
        <v>953576</v>
      </c>
      <c r="I211" s="2">
        <v>18556855</v>
      </c>
      <c r="J211">
        <v>53.02</v>
      </c>
      <c r="K211" s="2">
        <v>16441145</v>
      </c>
      <c r="L211">
        <v>0</v>
      </c>
      <c r="M211" s="2">
        <v>18556855</v>
      </c>
    </row>
    <row r="212" spans="1:13" x14ac:dyDescent="0.25">
      <c r="A212">
        <v>15</v>
      </c>
      <c r="B212" s="1" t="s">
        <v>5</v>
      </c>
      <c r="C212" t="s">
        <v>6</v>
      </c>
      <c r="D212" s="2">
        <v>34998000</v>
      </c>
      <c r="E212">
        <v>0</v>
      </c>
      <c r="F212">
        <v>0</v>
      </c>
      <c r="G212" s="2">
        <v>34998000</v>
      </c>
      <c r="H212" s="2">
        <v>953576</v>
      </c>
      <c r="I212" s="2">
        <v>18556855</v>
      </c>
      <c r="J212">
        <v>53.02</v>
      </c>
      <c r="K212" s="2">
        <v>16441145</v>
      </c>
      <c r="L212">
        <v>0</v>
      </c>
      <c r="M212" s="2">
        <v>18556855</v>
      </c>
    </row>
    <row r="213" spans="1:13" x14ac:dyDescent="0.25">
      <c r="A213">
        <v>15</v>
      </c>
      <c r="B213" s="1" t="s">
        <v>27</v>
      </c>
      <c r="C213" t="s">
        <v>28</v>
      </c>
      <c r="D213" s="2">
        <v>10114942</v>
      </c>
      <c r="E213">
        <v>0</v>
      </c>
      <c r="F213">
        <v>0</v>
      </c>
      <c r="G213" s="2">
        <v>10114942</v>
      </c>
      <c r="H213" s="2">
        <v>939300</v>
      </c>
      <c r="I213" s="2">
        <v>3296591</v>
      </c>
      <c r="J213">
        <v>32.590000000000003</v>
      </c>
      <c r="K213" s="2">
        <v>6818351</v>
      </c>
      <c r="L213">
        <v>0</v>
      </c>
      <c r="M213" s="2">
        <v>3296591</v>
      </c>
    </row>
    <row r="214" spans="1:13" x14ac:dyDescent="0.25">
      <c r="A214">
        <v>15</v>
      </c>
      <c r="B214" s="1" t="s">
        <v>10</v>
      </c>
      <c r="C214" t="s">
        <v>34</v>
      </c>
      <c r="D214" s="2">
        <v>24883058</v>
      </c>
      <c r="E214">
        <v>0</v>
      </c>
      <c r="F214">
        <v>0</v>
      </c>
      <c r="G214" s="2">
        <v>24883058</v>
      </c>
      <c r="H214" s="2">
        <v>14276</v>
      </c>
      <c r="I214" s="2">
        <v>15260264</v>
      </c>
      <c r="J214">
        <v>61.33</v>
      </c>
      <c r="K214" s="2">
        <v>9622794</v>
      </c>
      <c r="L214">
        <v>0</v>
      </c>
      <c r="M214" s="2">
        <v>15260264</v>
      </c>
    </row>
    <row r="215" spans="1:13" x14ac:dyDescent="0.25">
      <c r="A215">
        <v>15</v>
      </c>
      <c r="B215" s="1" t="s">
        <v>12</v>
      </c>
      <c r="C215" t="s">
        <v>13</v>
      </c>
      <c r="D215" s="2">
        <v>14777049000</v>
      </c>
      <c r="E215">
        <v>0</v>
      </c>
      <c r="F215">
        <v>0</v>
      </c>
      <c r="G215" s="2">
        <v>14777049000</v>
      </c>
      <c r="H215">
        <v>0</v>
      </c>
      <c r="I215">
        <v>0</v>
      </c>
      <c r="J215">
        <v>0</v>
      </c>
      <c r="K215" s="2">
        <v>14777049000</v>
      </c>
      <c r="L215">
        <v>0</v>
      </c>
      <c r="M215">
        <v>0</v>
      </c>
    </row>
    <row r="216" spans="1:13" x14ac:dyDescent="0.25">
      <c r="A216">
        <v>15</v>
      </c>
      <c r="B216" s="1" t="s">
        <v>14</v>
      </c>
      <c r="C216" t="s">
        <v>15</v>
      </c>
      <c r="D216" s="2">
        <v>14777049000</v>
      </c>
      <c r="E216">
        <v>0</v>
      </c>
      <c r="F216">
        <v>0</v>
      </c>
      <c r="G216" s="2">
        <v>14777049000</v>
      </c>
      <c r="H216">
        <v>0</v>
      </c>
      <c r="I216">
        <v>0</v>
      </c>
      <c r="J216">
        <v>0</v>
      </c>
      <c r="K216" s="2">
        <v>14777049000</v>
      </c>
      <c r="L216">
        <v>0</v>
      </c>
      <c r="M216">
        <v>0</v>
      </c>
    </row>
    <row r="217" spans="1:13" x14ac:dyDescent="0.25">
      <c r="A217">
        <v>15</v>
      </c>
      <c r="B217" s="1" t="s">
        <v>16</v>
      </c>
      <c r="C217" t="s">
        <v>35</v>
      </c>
      <c r="D217" s="2">
        <v>14777049000</v>
      </c>
      <c r="E217">
        <v>0</v>
      </c>
      <c r="F217">
        <v>0</v>
      </c>
      <c r="G217" s="2">
        <v>14777049000</v>
      </c>
      <c r="H217">
        <v>0</v>
      </c>
      <c r="I217">
        <v>0</v>
      </c>
      <c r="J217">
        <v>0</v>
      </c>
      <c r="K217" s="2">
        <v>14777049000</v>
      </c>
      <c r="L217">
        <v>0</v>
      </c>
      <c r="M217">
        <v>0</v>
      </c>
    </row>
    <row r="218" spans="1:13" x14ac:dyDescent="0.25">
      <c r="A218">
        <v>15</v>
      </c>
      <c r="B218" s="1" t="s">
        <v>45</v>
      </c>
      <c r="C218" t="s">
        <v>0</v>
      </c>
      <c r="D218" s="2">
        <v>14777049000</v>
      </c>
      <c r="E218">
        <v>0</v>
      </c>
      <c r="F218">
        <v>0</v>
      </c>
      <c r="G218" s="2">
        <v>14777049000</v>
      </c>
      <c r="H218">
        <v>0</v>
      </c>
      <c r="I218">
        <v>0</v>
      </c>
      <c r="J218">
        <v>0</v>
      </c>
      <c r="K218" s="2">
        <v>14777049000</v>
      </c>
      <c r="L218">
        <v>0</v>
      </c>
      <c r="M218">
        <v>0</v>
      </c>
    </row>
    <row r="219" spans="1:13" x14ac:dyDescent="0.25">
      <c r="A219">
        <v>15</v>
      </c>
      <c r="B219" s="1" t="s">
        <v>17</v>
      </c>
      <c r="C219" t="s">
        <v>18</v>
      </c>
      <c r="D219" s="2">
        <v>4481000</v>
      </c>
      <c r="E219">
        <v>0</v>
      </c>
      <c r="F219">
        <v>0</v>
      </c>
      <c r="G219" s="2">
        <v>4481000</v>
      </c>
      <c r="H219" s="2">
        <v>559381868.11000001</v>
      </c>
      <c r="I219" s="2">
        <v>559423881.91999996</v>
      </c>
      <c r="J219" s="2">
        <v>12484.35</v>
      </c>
      <c r="K219" s="2">
        <v>-554942881.91999996</v>
      </c>
      <c r="L219">
        <v>0</v>
      </c>
      <c r="M219" s="2">
        <v>559423881.91999996</v>
      </c>
    </row>
    <row r="220" spans="1:13" x14ac:dyDescent="0.25">
      <c r="A220">
        <v>15</v>
      </c>
      <c r="B220" s="1" t="s">
        <v>23</v>
      </c>
      <c r="C220" t="s">
        <v>37</v>
      </c>
      <c r="D220" s="2">
        <v>4481000</v>
      </c>
      <c r="E220">
        <v>0</v>
      </c>
      <c r="F220">
        <v>0</v>
      </c>
      <c r="G220" s="2">
        <v>4481000</v>
      </c>
      <c r="H220" s="2">
        <v>6510619.4699999997</v>
      </c>
      <c r="I220" s="2">
        <v>6552633.2800000003</v>
      </c>
      <c r="J220">
        <v>146.22999999999999</v>
      </c>
      <c r="K220" s="2">
        <v>-2071633.28</v>
      </c>
      <c r="L220">
        <v>0</v>
      </c>
      <c r="M220" s="2">
        <v>6552633.2800000003</v>
      </c>
    </row>
    <row r="221" spans="1:13" x14ac:dyDescent="0.25">
      <c r="A221">
        <v>15</v>
      </c>
      <c r="B221" s="1" t="s">
        <v>24</v>
      </c>
      <c r="C221" t="s">
        <v>53</v>
      </c>
      <c r="D221" s="2">
        <v>4481000</v>
      </c>
      <c r="E221">
        <v>0</v>
      </c>
      <c r="F221">
        <v>0</v>
      </c>
      <c r="G221" s="2">
        <v>4481000</v>
      </c>
      <c r="H221" s="2">
        <v>6510619.4699999997</v>
      </c>
      <c r="I221" s="2">
        <v>6552633.2800000003</v>
      </c>
      <c r="J221">
        <v>146.22999999999999</v>
      </c>
      <c r="K221" s="2">
        <v>-2071633.28</v>
      </c>
      <c r="L221">
        <v>0</v>
      </c>
      <c r="M221" s="2">
        <v>6552633.2800000003</v>
      </c>
    </row>
    <row r="222" spans="1:13" x14ac:dyDescent="0.25">
      <c r="A222">
        <v>15</v>
      </c>
      <c r="B222" s="1" t="s">
        <v>25</v>
      </c>
      <c r="C222" t="s">
        <v>26</v>
      </c>
      <c r="D222">
        <v>0</v>
      </c>
      <c r="E222">
        <v>0</v>
      </c>
      <c r="F222">
        <v>0</v>
      </c>
      <c r="G222">
        <v>0</v>
      </c>
      <c r="H222" s="2">
        <v>552871248.63999999</v>
      </c>
      <c r="I222" s="2">
        <v>552871248.63999999</v>
      </c>
      <c r="J222">
        <v>0</v>
      </c>
      <c r="K222" s="2">
        <v>-552871248.63999999</v>
      </c>
      <c r="L222">
        <v>0</v>
      </c>
      <c r="M222" s="2">
        <v>552871248.63999999</v>
      </c>
    </row>
    <row r="223" spans="1:13" x14ac:dyDescent="0.25">
      <c r="A223">
        <v>16</v>
      </c>
      <c r="B223" s="1" t="s">
        <v>1</v>
      </c>
      <c r="C223" t="s">
        <v>2</v>
      </c>
      <c r="D223" s="2">
        <v>19011346000</v>
      </c>
      <c r="E223">
        <v>0</v>
      </c>
      <c r="F223" s="2">
        <v>503578966</v>
      </c>
      <c r="G223" s="2">
        <v>19514924966</v>
      </c>
      <c r="H223" s="2">
        <v>7753862.5999999996</v>
      </c>
      <c r="I223" s="2">
        <v>89375632.030000001</v>
      </c>
      <c r="J223">
        <v>0.46</v>
      </c>
      <c r="K223" s="2">
        <v>19425549333.970001</v>
      </c>
      <c r="L223">
        <v>0</v>
      </c>
      <c r="M223" s="2">
        <v>89375632.030000001</v>
      </c>
    </row>
    <row r="224" spans="1:13" x14ac:dyDescent="0.25">
      <c r="A224">
        <v>16</v>
      </c>
      <c r="B224" s="1" t="s">
        <v>3</v>
      </c>
      <c r="C224" t="s">
        <v>4</v>
      </c>
      <c r="D224" s="2">
        <v>231500000</v>
      </c>
      <c r="E224">
        <v>0</v>
      </c>
      <c r="F224">
        <v>0</v>
      </c>
      <c r="G224" s="2">
        <v>231500000</v>
      </c>
      <c r="H224" s="2">
        <v>6604323</v>
      </c>
      <c r="I224" s="2">
        <v>76205453.340000004</v>
      </c>
      <c r="J224">
        <v>32.92</v>
      </c>
      <c r="K224" s="2">
        <v>155294546.66</v>
      </c>
      <c r="L224">
        <v>0</v>
      </c>
      <c r="M224" s="2">
        <v>76205453.340000004</v>
      </c>
    </row>
    <row r="225" spans="1:13" x14ac:dyDescent="0.25">
      <c r="A225">
        <v>16</v>
      </c>
      <c r="B225" s="1" t="s">
        <v>5</v>
      </c>
      <c r="C225" t="s">
        <v>6</v>
      </c>
      <c r="D225" s="2">
        <v>231500000</v>
      </c>
      <c r="E225">
        <v>0</v>
      </c>
      <c r="F225">
        <v>0</v>
      </c>
      <c r="G225" s="2">
        <v>231500000</v>
      </c>
      <c r="H225" s="2">
        <v>6604323</v>
      </c>
      <c r="I225" s="2">
        <v>76205453.340000004</v>
      </c>
      <c r="J225">
        <v>32.92</v>
      </c>
      <c r="K225" s="2">
        <v>155294546.66</v>
      </c>
      <c r="L225">
        <v>0</v>
      </c>
      <c r="M225" s="2">
        <v>76205453.340000004</v>
      </c>
    </row>
    <row r="226" spans="1:13" x14ac:dyDescent="0.25">
      <c r="A226">
        <v>16</v>
      </c>
      <c r="B226" s="1" t="s">
        <v>27</v>
      </c>
      <c r="C226" t="s">
        <v>28</v>
      </c>
      <c r="D226" s="2">
        <v>230000000</v>
      </c>
      <c r="E226">
        <v>0</v>
      </c>
      <c r="F226">
        <v>0</v>
      </c>
      <c r="G226" s="2">
        <v>230000000</v>
      </c>
      <c r="H226" s="2">
        <v>6581079</v>
      </c>
      <c r="I226" s="2">
        <v>75611279.340000004</v>
      </c>
      <c r="J226">
        <v>32.869999999999997</v>
      </c>
      <c r="K226" s="2">
        <v>154388720.66</v>
      </c>
      <c r="L226">
        <v>0</v>
      </c>
      <c r="M226" s="2">
        <v>75611279.340000004</v>
      </c>
    </row>
    <row r="227" spans="1:13" x14ac:dyDescent="0.25">
      <c r="A227">
        <v>16</v>
      </c>
      <c r="B227" s="1" t="s">
        <v>10</v>
      </c>
      <c r="C227" t="s">
        <v>34</v>
      </c>
      <c r="D227" s="2">
        <v>1500000</v>
      </c>
      <c r="E227">
        <v>0</v>
      </c>
      <c r="F227">
        <v>0</v>
      </c>
      <c r="G227" s="2">
        <v>1500000</v>
      </c>
      <c r="H227" s="2">
        <v>23244</v>
      </c>
      <c r="I227" s="2">
        <v>594174</v>
      </c>
      <c r="J227">
        <v>39.61</v>
      </c>
      <c r="K227" s="2">
        <v>905826</v>
      </c>
      <c r="L227">
        <v>0</v>
      </c>
      <c r="M227" s="2">
        <v>594174</v>
      </c>
    </row>
    <row r="228" spans="1:13" x14ac:dyDescent="0.25">
      <c r="A228">
        <v>16</v>
      </c>
      <c r="B228" s="1" t="s">
        <v>12</v>
      </c>
      <c r="C228" t="s">
        <v>13</v>
      </c>
      <c r="D228" s="2">
        <v>18637846000</v>
      </c>
      <c r="E228">
        <v>0</v>
      </c>
      <c r="F228">
        <v>0</v>
      </c>
      <c r="G228" s="2">
        <v>18637846000</v>
      </c>
      <c r="H228">
        <v>0</v>
      </c>
      <c r="I228">
        <v>0</v>
      </c>
      <c r="J228">
        <v>0</v>
      </c>
      <c r="K228" s="2">
        <v>18637846000</v>
      </c>
      <c r="L228">
        <v>0</v>
      </c>
      <c r="M228">
        <v>0</v>
      </c>
    </row>
    <row r="229" spans="1:13" x14ac:dyDescent="0.25">
      <c r="A229">
        <v>16</v>
      </c>
      <c r="B229" s="1" t="s">
        <v>14</v>
      </c>
      <c r="C229" t="s">
        <v>15</v>
      </c>
      <c r="D229" s="2">
        <v>18637846000</v>
      </c>
      <c r="E229">
        <v>0</v>
      </c>
      <c r="F229">
        <v>0</v>
      </c>
      <c r="G229" s="2">
        <v>18637846000</v>
      </c>
      <c r="H229">
        <v>0</v>
      </c>
      <c r="I229">
        <v>0</v>
      </c>
      <c r="J229">
        <v>0</v>
      </c>
      <c r="K229" s="2">
        <v>18637846000</v>
      </c>
      <c r="L229">
        <v>0</v>
      </c>
      <c r="M229">
        <v>0</v>
      </c>
    </row>
    <row r="230" spans="1:13" x14ac:dyDescent="0.25">
      <c r="A230">
        <v>16</v>
      </c>
      <c r="B230" s="1" t="s">
        <v>16</v>
      </c>
      <c r="C230" t="s">
        <v>48</v>
      </c>
      <c r="D230" s="2">
        <v>18637846000</v>
      </c>
      <c r="E230">
        <v>0</v>
      </c>
      <c r="F230">
        <v>0</v>
      </c>
      <c r="G230" s="2">
        <v>18637846000</v>
      </c>
      <c r="H230">
        <v>0</v>
      </c>
      <c r="I230">
        <v>0</v>
      </c>
      <c r="J230">
        <v>0</v>
      </c>
      <c r="K230" s="2">
        <v>18637846000</v>
      </c>
      <c r="L230">
        <v>0</v>
      </c>
      <c r="M230">
        <v>0</v>
      </c>
    </row>
    <row r="231" spans="1:13" x14ac:dyDescent="0.25">
      <c r="A231">
        <v>16</v>
      </c>
      <c r="B231" s="1" t="s">
        <v>31</v>
      </c>
      <c r="C231" t="s">
        <v>0</v>
      </c>
      <c r="D231" s="2">
        <v>18637846000</v>
      </c>
      <c r="E231">
        <v>0</v>
      </c>
      <c r="F231">
        <v>0</v>
      </c>
      <c r="G231" s="2">
        <v>18637846000</v>
      </c>
      <c r="H231">
        <v>0</v>
      </c>
      <c r="I231">
        <v>0</v>
      </c>
      <c r="J231">
        <v>0</v>
      </c>
      <c r="K231" s="2">
        <v>18637846000</v>
      </c>
      <c r="L231">
        <v>0</v>
      </c>
      <c r="M231">
        <v>0</v>
      </c>
    </row>
    <row r="232" spans="1:13" x14ac:dyDescent="0.25">
      <c r="A232">
        <v>16</v>
      </c>
      <c r="B232" s="1" t="s">
        <v>17</v>
      </c>
      <c r="C232" t="s">
        <v>18</v>
      </c>
      <c r="D232" s="2">
        <v>142000000</v>
      </c>
      <c r="E232">
        <v>0</v>
      </c>
      <c r="F232" s="2">
        <v>503578966</v>
      </c>
      <c r="G232" s="2">
        <v>645578966</v>
      </c>
      <c r="H232" s="2">
        <v>1149539.6000000001</v>
      </c>
      <c r="I232" s="2">
        <v>13170178.689999999</v>
      </c>
      <c r="J232">
        <v>2.04</v>
      </c>
      <c r="K232" s="2">
        <v>632408787.30999994</v>
      </c>
      <c r="L232">
        <v>0</v>
      </c>
      <c r="M232" s="2">
        <v>13170178.689999999</v>
      </c>
    </row>
    <row r="233" spans="1:13" x14ac:dyDescent="0.25">
      <c r="A233">
        <v>16</v>
      </c>
      <c r="B233" s="1" t="s">
        <v>19</v>
      </c>
      <c r="C233" t="s">
        <v>20</v>
      </c>
      <c r="D233" s="2">
        <v>2000000</v>
      </c>
      <c r="E233">
        <v>0</v>
      </c>
      <c r="F233">
        <v>0</v>
      </c>
      <c r="G233" s="2">
        <v>2000000</v>
      </c>
      <c r="H233">
        <v>0</v>
      </c>
      <c r="I233">
        <v>0</v>
      </c>
      <c r="J233">
        <v>0</v>
      </c>
      <c r="K233" s="2">
        <v>2000000</v>
      </c>
      <c r="L233">
        <v>0</v>
      </c>
      <c r="M233">
        <v>0</v>
      </c>
    </row>
    <row r="234" spans="1:13" x14ac:dyDescent="0.25">
      <c r="A234">
        <v>16</v>
      </c>
      <c r="B234" s="1" t="s">
        <v>21</v>
      </c>
      <c r="C234" t="s">
        <v>22</v>
      </c>
      <c r="D234" s="2">
        <v>2000000</v>
      </c>
      <c r="E234">
        <v>0</v>
      </c>
      <c r="F234">
        <v>0</v>
      </c>
      <c r="G234" s="2">
        <v>2000000</v>
      </c>
      <c r="H234">
        <v>0</v>
      </c>
      <c r="I234">
        <v>0</v>
      </c>
      <c r="J234">
        <v>0</v>
      </c>
      <c r="K234" s="2">
        <v>2000000</v>
      </c>
      <c r="L234">
        <v>0</v>
      </c>
      <c r="M234">
        <v>0</v>
      </c>
    </row>
    <row r="235" spans="1:13" x14ac:dyDescent="0.25">
      <c r="A235">
        <v>16</v>
      </c>
      <c r="B235" s="1" t="s">
        <v>23</v>
      </c>
      <c r="C235" t="s">
        <v>49</v>
      </c>
      <c r="D235" s="2">
        <v>10000000</v>
      </c>
      <c r="E235">
        <v>0</v>
      </c>
      <c r="F235">
        <v>0</v>
      </c>
      <c r="G235" s="2">
        <v>10000000</v>
      </c>
      <c r="H235" s="2">
        <v>1149539.6000000001</v>
      </c>
      <c r="I235" s="2">
        <v>7817998.6900000004</v>
      </c>
      <c r="J235">
        <v>78.180000000000007</v>
      </c>
      <c r="K235" s="2">
        <v>2182001.31</v>
      </c>
      <c r="L235">
        <v>0</v>
      </c>
      <c r="M235" s="2">
        <v>7817998.6900000004</v>
      </c>
    </row>
    <row r="236" spans="1:13" x14ac:dyDescent="0.25">
      <c r="A236">
        <v>16</v>
      </c>
      <c r="B236" s="1" t="s">
        <v>24</v>
      </c>
      <c r="C236" t="s">
        <v>50</v>
      </c>
      <c r="D236" s="2">
        <v>10000000</v>
      </c>
      <c r="E236">
        <v>0</v>
      </c>
      <c r="F236">
        <v>0</v>
      </c>
      <c r="G236" s="2">
        <v>10000000</v>
      </c>
      <c r="H236" s="2">
        <v>1149539.6000000001</v>
      </c>
      <c r="I236" s="2">
        <v>7817998.6900000004</v>
      </c>
      <c r="J236">
        <v>78.180000000000007</v>
      </c>
      <c r="K236" s="2">
        <v>2182001.31</v>
      </c>
      <c r="L236">
        <v>0</v>
      </c>
      <c r="M236" s="2">
        <v>7817998.6900000004</v>
      </c>
    </row>
    <row r="237" spans="1:13" x14ac:dyDescent="0.25">
      <c r="A237">
        <v>16</v>
      </c>
      <c r="B237" s="1" t="s">
        <v>25</v>
      </c>
      <c r="C237" t="s">
        <v>26</v>
      </c>
      <c r="D237">
        <v>0</v>
      </c>
      <c r="E237">
        <v>0</v>
      </c>
      <c r="F237" s="2">
        <v>503578966</v>
      </c>
      <c r="G237" s="2">
        <v>503578966</v>
      </c>
      <c r="H237">
        <v>0</v>
      </c>
      <c r="I237">
        <v>0</v>
      </c>
      <c r="J237">
        <v>0</v>
      </c>
      <c r="K237" s="2">
        <v>503578966</v>
      </c>
      <c r="L237">
        <v>0</v>
      </c>
      <c r="M237">
        <v>0</v>
      </c>
    </row>
    <row r="238" spans="1:13" x14ac:dyDescent="0.25">
      <c r="A238">
        <v>16</v>
      </c>
      <c r="B238" s="1" t="s">
        <v>32</v>
      </c>
      <c r="C238" t="s">
        <v>36</v>
      </c>
      <c r="D238" s="2">
        <v>130000000</v>
      </c>
      <c r="E238">
        <v>0</v>
      </c>
      <c r="F238">
        <v>0</v>
      </c>
      <c r="G238" s="2">
        <v>130000000</v>
      </c>
      <c r="H238">
        <v>0</v>
      </c>
      <c r="I238" s="2">
        <v>5352180</v>
      </c>
      <c r="J238">
        <v>4.12</v>
      </c>
      <c r="K238" s="2">
        <v>124647820</v>
      </c>
      <c r="L238">
        <v>0</v>
      </c>
      <c r="M238" s="2">
        <v>5352180</v>
      </c>
    </row>
    <row r="239" spans="1:13" x14ac:dyDescent="0.25">
      <c r="A239">
        <v>17</v>
      </c>
      <c r="B239" s="1" t="s">
        <v>1</v>
      </c>
      <c r="C239" t="s">
        <v>2</v>
      </c>
      <c r="D239" s="2">
        <v>13340238000</v>
      </c>
      <c r="E239" s="2">
        <v>381998064</v>
      </c>
      <c r="F239" s="2">
        <v>783278064</v>
      </c>
      <c r="G239" s="2">
        <v>14123516064</v>
      </c>
      <c r="H239" s="2">
        <v>76282302.659999996</v>
      </c>
      <c r="I239" s="2">
        <v>110661823.42</v>
      </c>
      <c r="J239">
        <v>0.78</v>
      </c>
      <c r="K239" s="2">
        <v>14012854240.58</v>
      </c>
      <c r="L239">
        <v>0</v>
      </c>
      <c r="M239" s="2">
        <v>110661823.42</v>
      </c>
    </row>
    <row r="240" spans="1:13" x14ac:dyDescent="0.25">
      <c r="A240">
        <v>17</v>
      </c>
      <c r="B240" s="1" t="s">
        <v>3</v>
      </c>
      <c r="C240" t="s">
        <v>4</v>
      </c>
      <c r="D240" s="2">
        <v>152500000</v>
      </c>
      <c r="E240" s="2">
        <v>381998064</v>
      </c>
      <c r="F240" s="2">
        <v>381998064</v>
      </c>
      <c r="G240" s="2">
        <v>534498064</v>
      </c>
      <c r="H240" s="2">
        <v>76282302.659999996</v>
      </c>
      <c r="I240" s="2">
        <v>95592853.799999997</v>
      </c>
      <c r="J240">
        <v>17.88</v>
      </c>
      <c r="K240" s="2">
        <v>438905210.19999999</v>
      </c>
      <c r="L240">
        <v>0</v>
      </c>
      <c r="M240" s="2">
        <v>95592853.799999997</v>
      </c>
    </row>
    <row r="241" spans="1:13" x14ac:dyDescent="0.25">
      <c r="A241">
        <v>17</v>
      </c>
      <c r="B241" s="1" t="s">
        <v>5</v>
      </c>
      <c r="C241" t="s">
        <v>6</v>
      </c>
      <c r="D241" s="2">
        <v>152500000</v>
      </c>
      <c r="E241" s="2">
        <v>381998064</v>
      </c>
      <c r="F241" s="2">
        <v>381998064</v>
      </c>
      <c r="G241" s="2">
        <v>534498064</v>
      </c>
      <c r="H241" s="2">
        <v>76282302.659999996</v>
      </c>
      <c r="I241" s="2">
        <v>95592853.799999997</v>
      </c>
      <c r="J241">
        <v>17.88</v>
      </c>
      <c r="K241" s="2">
        <v>438905210.19999999</v>
      </c>
      <c r="L241">
        <v>0</v>
      </c>
      <c r="M241" s="2">
        <v>95592853.799999997</v>
      </c>
    </row>
    <row r="242" spans="1:13" x14ac:dyDescent="0.25">
      <c r="A242">
        <v>17</v>
      </c>
      <c r="B242" s="1" t="s">
        <v>27</v>
      </c>
      <c r="C242" t="s">
        <v>28</v>
      </c>
      <c r="D242" s="2">
        <v>150000000</v>
      </c>
      <c r="E242">
        <v>0</v>
      </c>
      <c r="F242">
        <v>0</v>
      </c>
      <c r="G242" s="2">
        <v>150000000</v>
      </c>
      <c r="H242" s="2">
        <v>76224166.659999996</v>
      </c>
      <c r="I242" s="2">
        <v>91372967.799999997</v>
      </c>
      <c r="J242">
        <v>60.92</v>
      </c>
      <c r="K242" s="2">
        <v>58627032.200000003</v>
      </c>
      <c r="L242">
        <v>0</v>
      </c>
      <c r="M242" s="2">
        <v>91372967.799999997</v>
      </c>
    </row>
    <row r="243" spans="1:13" x14ac:dyDescent="0.25">
      <c r="A243">
        <v>17</v>
      </c>
      <c r="B243" s="1" t="s">
        <v>7</v>
      </c>
      <c r="C243" t="s">
        <v>8</v>
      </c>
      <c r="D243">
        <v>0</v>
      </c>
      <c r="E243" s="2">
        <v>381998064</v>
      </c>
      <c r="F243" s="2">
        <v>381998064</v>
      </c>
      <c r="G243" s="2">
        <v>381998064</v>
      </c>
      <c r="H243">
        <v>0</v>
      </c>
      <c r="I243">
        <v>0</v>
      </c>
      <c r="J243">
        <v>0</v>
      </c>
      <c r="K243" s="2">
        <v>381998064</v>
      </c>
      <c r="L243">
        <v>0</v>
      </c>
      <c r="M243">
        <v>0</v>
      </c>
    </row>
    <row r="244" spans="1:13" x14ac:dyDescent="0.25">
      <c r="A244">
        <v>17</v>
      </c>
      <c r="B244" s="1" t="s">
        <v>47</v>
      </c>
      <c r="C244" t="s">
        <v>9</v>
      </c>
      <c r="D244">
        <v>0</v>
      </c>
      <c r="E244" s="2">
        <v>381998064</v>
      </c>
      <c r="F244" s="2">
        <v>381998064</v>
      </c>
      <c r="G244" s="2">
        <v>381998064</v>
      </c>
      <c r="H244">
        <v>0</v>
      </c>
      <c r="I244">
        <v>0</v>
      </c>
      <c r="J244">
        <v>0</v>
      </c>
      <c r="K244" s="2">
        <v>381998064</v>
      </c>
      <c r="L244">
        <v>0</v>
      </c>
      <c r="M244">
        <v>0</v>
      </c>
    </row>
    <row r="245" spans="1:13" x14ac:dyDescent="0.25">
      <c r="A245">
        <v>17</v>
      </c>
      <c r="B245" s="1" t="s">
        <v>10</v>
      </c>
      <c r="C245" t="s">
        <v>34</v>
      </c>
      <c r="D245" s="2">
        <v>2500000</v>
      </c>
      <c r="E245">
        <v>0</v>
      </c>
      <c r="F245">
        <v>0</v>
      </c>
      <c r="G245" s="2">
        <v>2500000</v>
      </c>
      <c r="H245" s="2">
        <v>58136</v>
      </c>
      <c r="I245" s="2">
        <v>4219886</v>
      </c>
      <c r="J245">
        <v>168.8</v>
      </c>
      <c r="K245" s="2">
        <v>-1719886</v>
      </c>
      <c r="L245">
        <v>0</v>
      </c>
      <c r="M245" s="2">
        <v>4219886</v>
      </c>
    </row>
    <row r="246" spans="1:13" x14ac:dyDescent="0.25">
      <c r="A246">
        <v>17</v>
      </c>
      <c r="B246" s="1" t="s">
        <v>12</v>
      </c>
      <c r="C246" t="s">
        <v>13</v>
      </c>
      <c r="D246" s="2">
        <v>13180738000</v>
      </c>
      <c r="E246">
        <v>0</v>
      </c>
      <c r="F246">
        <v>0</v>
      </c>
      <c r="G246" s="2">
        <v>13180738000</v>
      </c>
      <c r="H246">
        <v>0</v>
      </c>
      <c r="I246">
        <v>0</v>
      </c>
      <c r="J246">
        <v>0</v>
      </c>
      <c r="K246" s="2">
        <v>13180738000</v>
      </c>
      <c r="L246">
        <v>0</v>
      </c>
      <c r="M246">
        <v>0</v>
      </c>
    </row>
    <row r="247" spans="1:13" x14ac:dyDescent="0.25">
      <c r="A247">
        <v>17</v>
      </c>
      <c r="B247" s="1" t="s">
        <v>14</v>
      </c>
      <c r="C247" t="s">
        <v>15</v>
      </c>
      <c r="D247" s="2">
        <v>13180738000</v>
      </c>
      <c r="E247">
        <v>0</v>
      </c>
      <c r="F247">
        <v>0</v>
      </c>
      <c r="G247" s="2">
        <v>13180738000</v>
      </c>
      <c r="H247">
        <v>0</v>
      </c>
      <c r="I247">
        <v>0</v>
      </c>
      <c r="J247">
        <v>0</v>
      </c>
      <c r="K247" s="2">
        <v>13180738000</v>
      </c>
      <c r="L247">
        <v>0</v>
      </c>
      <c r="M247">
        <v>0</v>
      </c>
    </row>
    <row r="248" spans="1:13" x14ac:dyDescent="0.25">
      <c r="A248">
        <v>17</v>
      </c>
      <c r="B248" s="1" t="s">
        <v>16</v>
      </c>
      <c r="C248" t="s">
        <v>35</v>
      </c>
      <c r="D248" s="2">
        <v>13180738000</v>
      </c>
      <c r="E248">
        <v>0</v>
      </c>
      <c r="F248">
        <v>0</v>
      </c>
      <c r="G248" s="2">
        <v>13180738000</v>
      </c>
      <c r="H248">
        <v>0</v>
      </c>
      <c r="I248">
        <v>0</v>
      </c>
      <c r="J248">
        <v>0</v>
      </c>
      <c r="K248" s="2">
        <v>13180738000</v>
      </c>
      <c r="L248">
        <v>0</v>
      </c>
      <c r="M248">
        <v>0</v>
      </c>
    </row>
    <row r="249" spans="1:13" x14ac:dyDescent="0.25">
      <c r="A249">
        <v>17</v>
      </c>
      <c r="B249" s="1" t="s">
        <v>45</v>
      </c>
      <c r="C249" t="s">
        <v>0</v>
      </c>
      <c r="D249" s="2">
        <v>13180738000</v>
      </c>
      <c r="E249">
        <v>0</v>
      </c>
      <c r="F249">
        <v>0</v>
      </c>
      <c r="G249" s="2">
        <v>13180738000</v>
      </c>
      <c r="H249">
        <v>0</v>
      </c>
      <c r="I249">
        <v>0</v>
      </c>
      <c r="J249">
        <v>0</v>
      </c>
      <c r="K249" s="2">
        <v>13180738000</v>
      </c>
      <c r="L249">
        <v>0</v>
      </c>
      <c r="M249">
        <v>0</v>
      </c>
    </row>
    <row r="250" spans="1:13" x14ac:dyDescent="0.25">
      <c r="A250">
        <v>17</v>
      </c>
      <c r="B250" s="1" t="s">
        <v>17</v>
      </c>
      <c r="C250" t="s">
        <v>18</v>
      </c>
      <c r="D250" s="2">
        <v>7000000</v>
      </c>
      <c r="E250">
        <v>0</v>
      </c>
      <c r="F250" s="2">
        <v>401280000</v>
      </c>
      <c r="G250" s="2">
        <v>408280000</v>
      </c>
      <c r="H250">
        <v>0</v>
      </c>
      <c r="I250" s="2">
        <v>15068969.619999999</v>
      </c>
      <c r="J250">
        <v>3.69</v>
      </c>
      <c r="K250" s="2">
        <v>393211030.38</v>
      </c>
      <c r="L250">
        <v>0</v>
      </c>
      <c r="M250" s="2">
        <v>15068969.619999999</v>
      </c>
    </row>
    <row r="251" spans="1:13" x14ac:dyDescent="0.25">
      <c r="A251">
        <v>17</v>
      </c>
      <c r="B251" s="1" t="s">
        <v>25</v>
      </c>
      <c r="C251" t="s">
        <v>26</v>
      </c>
      <c r="D251">
        <v>0</v>
      </c>
      <c r="E251">
        <v>0</v>
      </c>
      <c r="F251" s="2">
        <v>401280000</v>
      </c>
      <c r="G251" s="2">
        <v>401280000</v>
      </c>
      <c r="H251">
        <v>0</v>
      </c>
      <c r="I251">
        <v>0</v>
      </c>
      <c r="J251">
        <v>0</v>
      </c>
      <c r="K251" s="2">
        <v>401280000</v>
      </c>
      <c r="L251">
        <v>0</v>
      </c>
      <c r="M251">
        <v>0</v>
      </c>
    </row>
    <row r="252" spans="1:13" x14ac:dyDescent="0.25">
      <c r="A252">
        <v>17</v>
      </c>
      <c r="B252" s="1" t="s">
        <v>32</v>
      </c>
      <c r="C252" t="s">
        <v>36</v>
      </c>
      <c r="D252" s="2">
        <v>7000000</v>
      </c>
      <c r="E252">
        <v>0</v>
      </c>
      <c r="F252">
        <v>0</v>
      </c>
      <c r="G252" s="2">
        <v>7000000</v>
      </c>
      <c r="H252">
        <v>0</v>
      </c>
      <c r="I252" s="2">
        <v>15068969.619999999</v>
      </c>
      <c r="J252">
        <v>215.27</v>
      </c>
      <c r="K252" s="2">
        <v>-8068969.6200000001</v>
      </c>
      <c r="L252">
        <v>0</v>
      </c>
      <c r="M252" s="2">
        <v>15068969.619999999</v>
      </c>
    </row>
    <row r="253" spans="1:13" x14ac:dyDescent="0.25">
      <c r="A253">
        <v>18</v>
      </c>
      <c r="B253" s="1" t="s">
        <v>1</v>
      </c>
      <c r="C253" t="s">
        <v>2</v>
      </c>
      <c r="D253" s="2">
        <v>37198030000</v>
      </c>
      <c r="E253" s="2">
        <v>13169280000</v>
      </c>
      <c r="F253" s="2">
        <v>13169280000</v>
      </c>
      <c r="G253" s="2">
        <v>50367310000</v>
      </c>
      <c r="H253" s="2">
        <v>11433263393.35</v>
      </c>
      <c r="I253" s="2">
        <v>11578323536.690001</v>
      </c>
      <c r="J253">
        <v>22.99</v>
      </c>
      <c r="K253" s="2">
        <v>38788986463.309998</v>
      </c>
      <c r="L253">
        <v>0</v>
      </c>
      <c r="M253" s="2">
        <v>11578323536.690001</v>
      </c>
    </row>
    <row r="254" spans="1:13" x14ac:dyDescent="0.25">
      <c r="A254">
        <v>18</v>
      </c>
      <c r="B254" s="1" t="s">
        <v>3</v>
      </c>
      <c r="C254" t="s">
        <v>4</v>
      </c>
      <c r="D254" s="2">
        <v>146200000</v>
      </c>
      <c r="E254">
        <v>0</v>
      </c>
      <c r="F254">
        <v>0</v>
      </c>
      <c r="G254" s="2">
        <v>146200000</v>
      </c>
      <c r="H254" s="2">
        <v>9209000.9499999993</v>
      </c>
      <c r="I254" s="2">
        <v>58502306.68</v>
      </c>
      <c r="J254">
        <v>40.020000000000003</v>
      </c>
      <c r="K254" s="2">
        <v>87697693.319999993</v>
      </c>
      <c r="L254">
        <v>0</v>
      </c>
      <c r="M254" s="2">
        <v>58502306.68</v>
      </c>
    </row>
    <row r="255" spans="1:13" x14ac:dyDescent="0.25">
      <c r="A255">
        <v>18</v>
      </c>
      <c r="B255" s="1" t="s">
        <v>5</v>
      </c>
      <c r="C255" t="s">
        <v>6</v>
      </c>
      <c r="D255" s="2">
        <v>146200000</v>
      </c>
      <c r="E255">
        <v>0</v>
      </c>
      <c r="F255">
        <v>0</v>
      </c>
      <c r="G255" s="2">
        <v>146200000</v>
      </c>
      <c r="H255" s="2">
        <v>9209000.9499999993</v>
      </c>
      <c r="I255" s="2">
        <v>58502306.68</v>
      </c>
      <c r="J255">
        <v>40.020000000000003</v>
      </c>
      <c r="K255" s="2">
        <v>87697693.319999993</v>
      </c>
      <c r="L255">
        <v>0</v>
      </c>
      <c r="M255" s="2">
        <v>58502306.68</v>
      </c>
    </row>
    <row r="256" spans="1:13" x14ac:dyDescent="0.25">
      <c r="A256">
        <v>18</v>
      </c>
      <c r="B256" s="1" t="s">
        <v>27</v>
      </c>
      <c r="C256" t="s">
        <v>28</v>
      </c>
      <c r="D256" s="2">
        <v>145000000</v>
      </c>
      <c r="E256">
        <v>0</v>
      </c>
      <c r="F256">
        <v>0</v>
      </c>
      <c r="G256" s="2">
        <v>145000000</v>
      </c>
      <c r="H256" s="2">
        <v>9145876.9499999993</v>
      </c>
      <c r="I256" s="2">
        <v>58142482.68</v>
      </c>
      <c r="J256">
        <v>40.1</v>
      </c>
      <c r="K256" s="2">
        <v>86857517.319999993</v>
      </c>
      <c r="L256">
        <v>0</v>
      </c>
      <c r="M256" s="2">
        <v>58142482.68</v>
      </c>
    </row>
    <row r="257" spans="1:13" x14ac:dyDescent="0.25">
      <c r="A257">
        <v>18</v>
      </c>
      <c r="B257" s="1" t="s">
        <v>10</v>
      </c>
      <c r="C257" t="s">
        <v>34</v>
      </c>
      <c r="D257" s="2">
        <v>1200000</v>
      </c>
      <c r="E257">
        <v>0</v>
      </c>
      <c r="F257">
        <v>0</v>
      </c>
      <c r="G257" s="2">
        <v>1200000</v>
      </c>
      <c r="H257" s="2">
        <v>63124</v>
      </c>
      <c r="I257" s="2">
        <v>359824</v>
      </c>
      <c r="J257">
        <v>29.99</v>
      </c>
      <c r="K257" s="2">
        <v>840176</v>
      </c>
      <c r="L257">
        <v>0</v>
      </c>
      <c r="M257" s="2">
        <v>359824</v>
      </c>
    </row>
    <row r="258" spans="1:13" x14ac:dyDescent="0.25">
      <c r="A258">
        <v>18</v>
      </c>
      <c r="B258" s="1" t="s">
        <v>12</v>
      </c>
      <c r="C258" t="s">
        <v>13</v>
      </c>
      <c r="D258" s="2">
        <v>36943830000</v>
      </c>
      <c r="E258">
        <v>0</v>
      </c>
      <c r="F258">
        <v>0</v>
      </c>
      <c r="G258" s="2">
        <v>36943830000</v>
      </c>
      <c r="H258">
        <v>0</v>
      </c>
      <c r="I258">
        <v>0</v>
      </c>
      <c r="J258">
        <v>0</v>
      </c>
      <c r="K258" s="2">
        <v>36943830000</v>
      </c>
      <c r="L258">
        <v>0</v>
      </c>
      <c r="M258">
        <v>0</v>
      </c>
    </row>
    <row r="259" spans="1:13" x14ac:dyDescent="0.25">
      <c r="A259">
        <v>18</v>
      </c>
      <c r="B259" s="1" t="s">
        <v>14</v>
      </c>
      <c r="C259" t="s">
        <v>15</v>
      </c>
      <c r="D259" s="2">
        <v>36943830000</v>
      </c>
      <c r="E259">
        <v>0</v>
      </c>
      <c r="F259">
        <v>0</v>
      </c>
      <c r="G259" s="2">
        <v>36943830000</v>
      </c>
      <c r="H259">
        <v>0</v>
      </c>
      <c r="I259">
        <v>0</v>
      </c>
      <c r="J259">
        <v>0</v>
      </c>
      <c r="K259" s="2">
        <v>36943830000</v>
      </c>
      <c r="L259">
        <v>0</v>
      </c>
      <c r="M259">
        <v>0</v>
      </c>
    </row>
    <row r="260" spans="1:13" x14ac:dyDescent="0.25">
      <c r="A260">
        <v>18</v>
      </c>
      <c r="B260" s="1" t="s">
        <v>16</v>
      </c>
      <c r="C260" t="s">
        <v>48</v>
      </c>
      <c r="D260" s="2">
        <v>36943830000</v>
      </c>
      <c r="E260">
        <v>0</v>
      </c>
      <c r="F260">
        <v>0</v>
      </c>
      <c r="G260" s="2">
        <v>36943830000</v>
      </c>
      <c r="H260">
        <v>0</v>
      </c>
      <c r="I260">
        <v>0</v>
      </c>
      <c r="J260">
        <v>0</v>
      </c>
      <c r="K260" s="2">
        <v>36943830000</v>
      </c>
      <c r="L260">
        <v>0</v>
      </c>
      <c r="M260">
        <v>0</v>
      </c>
    </row>
    <row r="261" spans="1:13" x14ac:dyDescent="0.25">
      <c r="A261">
        <v>18</v>
      </c>
      <c r="B261" s="1" t="s">
        <v>31</v>
      </c>
      <c r="C261" t="s">
        <v>0</v>
      </c>
      <c r="D261" s="2">
        <v>36943830000</v>
      </c>
      <c r="E261">
        <v>0</v>
      </c>
      <c r="F261">
        <v>0</v>
      </c>
      <c r="G261" s="2">
        <v>36943830000</v>
      </c>
      <c r="H261">
        <v>0</v>
      </c>
      <c r="I261">
        <v>0</v>
      </c>
      <c r="J261">
        <v>0</v>
      </c>
      <c r="K261" s="2">
        <v>36943830000</v>
      </c>
      <c r="L261">
        <v>0</v>
      </c>
      <c r="M261">
        <v>0</v>
      </c>
    </row>
    <row r="262" spans="1:13" x14ac:dyDescent="0.25">
      <c r="A262">
        <v>18</v>
      </c>
      <c r="B262" s="1" t="s">
        <v>17</v>
      </c>
      <c r="C262" t="s">
        <v>18</v>
      </c>
      <c r="D262" s="2">
        <v>108000000</v>
      </c>
      <c r="E262" s="2">
        <v>13169280000</v>
      </c>
      <c r="F262" s="2">
        <v>13169280000</v>
      </c>
      <c r="G262" s="2">
        <v>13277280000</v>
      </c>
      <c r="H262" s="2">
        <v>11424054392.4</v>
      </c>
      <c r="I262" s="2">
        <v>11519821230.01</v>
      </c>
      <c r="J262">
        <v>86.76</v>
      </c>
      <c r="K262" s="2">
        <v>1757458769.99</v>
      </c>
      <c r="L262">
        <v>0</v>
      </c>
      <c r="M262" s="2">
        <v>11519821230.01</v>
      </c>
    </row>
    <row r="263" spans="1:13" x14ac:dyDescent="0.25">
      <c r="A263">
        <v>18</v>
      </c>
      <c r="B263" s="1" t="s">
        <v>23</v>
      </c>
      <c r="C263" t="s">
        <v>49</v>
      </c>
      <c r="D263" s="2">
        <v>98000000</v>
      </c>
      <c r="E263">
        <v>0</v>
      </c>
      <c r="F263">
        <v>0</v>
      </c>
      <c r="G263" s="2">
        <v>98000000</v>
      </c>
      <c r="H263" s="2">
        <v>22577.25</v>
      </c>
      <c r="I263" s="2">
        <v>12917514.09</v>
      </c>
      <c r="J263">
        <v>13.18</v>
      </c>
      <c r="K263" s="2">
        <v>85082485.909999996</v>
      </c>
      <c r="L263">
        <v>0</v>
      </c>
      <c r="M263" s="2">
        <v>12917514.09</v>
      </c>
    </row>
    <row r="264" spans="1:13" x14ac:dyDescent="0.25">
      <c r="A264">
        <v>18</v>
      </c>
      <c r="B264" s="1" t="s">
        <v>24</v>
      </c>
      <c r="C264" t="s">
        <v>52</v>
      </c>
      <c r="D264" s="2">
        <v>98000000</v>
      </c>
      <c r="E264">
        <v>0</v>
      </c>
      <c r="F264">
        <v>0</v>
      </c>
      <c r="G264" s="2">
        <v>98000000</v>
      </c>
      <c r="H264" s="2">
        <v>22577.25</v>
      </c>
      <c r="I264" s="2">
        <v>12917514.09</v>
      </c>
      <c r="J264">
        <v>13.18</v>
      </c>
      <c r="K264" s="2">
        <v>85082485.909999996</v>
      </c>
      <c r="L264">
        <v>0</v>
      </c>
      <c r="M264" s="2">
        <v>12917514.09</v>
      </c>
    </row>
    <row r="265" spans="1:13" x14ac:dyDescent="0.25">
      <c r="A265">
        <v>18</v>
      </c>
      <c r="B265" s="1" t="s">
        <v>25</v>
      </c>
      <c r="C265" t="s">
        <v>30</v>
      </c>
      <c r="D265">
        <v>0</v>
      </c>
      <c r="E265" s="2">
        <v>13169280000</v>
      </c>
      <c r="F265" s="2">
        <v>13169280000</v>
      </c>
      <c r="G265" s="2">
        <v>13169280000</v>
      </c>
      <c r="H265" s="2">
        <v>11424031815.15</v>
      </c>
      <c r="I265" s="2">
        <v>11424031815.15</v>
      </c>
      <c r="J265">
        <v>86.75</v>
      </c>
      <c r="K265" s="2">
        <v>1745248184.8499999</v>
      </c>
      <c r="L265">
        <v>0</v>
      </c>
      <c r="M265" s="2">
        <v>11424031815.15</v>
      </c>
    </row>
    <row r="266" spans="1:13" x14ac:dyDescent="0.25">
      <c r="A266">
        <v>18</v>
      </c>
      <c r="B266" s="1" t="s">
        <v>32</v>
      </c>
      <c r="C266" t="s">
        <v>33</v>
      </c>
      <c r="D266" s="2">
        <v>10000000</v>
      </c>
      <c r="E266">
        <v>0</v>
      </c>
      <c r="F266">
        <v>0</v>
      </c>
      <c r="G266" s="2">
        <v>10000000</v>
      </c>
      <c r="H266">
        <v>0</v>
      </c>
      <c r="I266" s="2">
        <v>82871900.769999996</v>
      </c>
      <c r="J266">
        <v>828.72</v>
      </c>
      <c r="K266" s="2">
        <v>-72871900.769999996</v>
      </c>
      <c r="L266">
        <v>0</v>
      </c>
      <c r="M266" s="2">
        <v>82871900.769999996</v>
      </c>
    </row>
    <row r="267" spans="1:13" x14ac:dyDescent="0.25">
      <c r="A267">
        <v>19</v>
      </c>
      <c r="B267" s="1" t="s">
        <v>1</v>
      </c>
      <c r="C267" t="s">
        <v>2</v>
      </c>
      <c r="D267" s="2">
        <v>107006292000</v>
      </c>
      <c r="E267">
        <v>0</v>
      </c>
      <c r="F267" s="2">
        <v>4289790129</v>
      </c>
      <c r="G267" s="2">
        <v>111296082129</v>
      </c>
      <c r="H267" s="2">
        <v>4316297669.7799997</v>
      </c>
      <c r="I267" s="2">
        <v>4479508278.3800001</v>
      </c>
      <c r="J267">
        <v>4.0199999999999996</v>
      </c>
      <c r="K267" s="2">
        <v>106816573850.62</v>
      </c>
      <c r="L267">
        <v>0</v>
      </c>
      <c r="M267" s="2">
        <v>4479508278.3800001</v>
      </c>
    </row>
    <row r="268" spans="1:13" x14ac:dyDescent="0.25">
      <c r="A268">
        <v>19</v>
      </c>
      <c r="B268" s="1" t="s">
        <v>3</v>
      </c>
      <c r="C268" t="s">
        <v>4</v>
      </c>
      <c r="D268" s="2">
        <v>98000000</v>
      </c>
      <c r="E268">
        <v>0</v>
      </c>
      <c r="F268">
        <v>0</v>
      </c>
      <c r="G268" s="2">
        <v>98000000</v>
      </c>
      <c r="H268" s="2">
        <v>3613382.05</v>
      </c>
      <c r="I268" s="2">
        <v>57459145.850000001</v>
      </c>
      <c r="J268">
        <v>58.63</v>
      </c>
      <c r="K268" s="2">
        <v>40540854.149999999</v>
      </c>
      <c r="L268">
        <v>0</v>
      </c>
      <c r="M268" s="2">
        <v>57459145.850000001</v>
      </c>
    </row>
    <row r="269" spans="1:13" x14ac:dyDescent="0.25">
      <c r="A269">
        <v>19</v>
      </c>
      <c r="B269" s="1" t="s">
        <v>5</v>
      </c>
      <c r="C269" t="s">
        <v>6</v>
      </c>
      <c r="D269" s="2">
        <v>98000000</v>
      </c>
      <c r="E269">
        <v>0</v>
      </c>
      <c r="F269">
        <v>0</v>
      </c>
      <c r="G269" s="2">
        <v>98000000</v>
      </c>
      <c r="H269" s="2">
        <v>3613382.05</v>
      </c>
      <c r="I269" s="2">
        <v>57459145.850000001</v>
      </c>
      <c r="J269">
        <v>58.63</v>
      </c>
      <c r="K269" s="2">
        <v>40540854.149999999</v>
      </c>
      <c r="L269">
        <v>0</v>
      </c>
      <c r="M269" s="2">
        <v>57459145.850000001</v>
      </c>
    </row>
    <row r="270" spans="1:13" x14ac:dyDescent="0.25">
      <c r="A270">
        <v>19</v>
      </c>
      <c r="B270" s="1" t="s">
        <v>27</v>
      </c>
      <c r="C270" t="s">
        <v>28</v>
      </c>
      <c r="D270" s="2">
        <v>70000000</v>
      </c>
      <c r="E270">
        <v>0</v>
      </c>
      <c r="F270">
        <v>0</v>
      </c>
      <c r="G270" s="2">
        <v>70000000</v>
      </c>
      <c r="H270" s="2">
        <v>3563502.05</v>
      </c>
      <c r="I270" s="2">
        <v>20661192.850000001</v>
      </c>
      <c r="J270">
        <v>29.52</v>
      </c>
      <c r="K270" s="2">
        <v>49338807.149999999</v>
      </c>
      <c r="L270">
        <v>0</v>
      </c>
      <c r="M270" s="2">
        <v>20661192.850000001</v>
      </c>
    </row>
    <row r="271" spans="1:13" x14ac:dyDescent="0.25">
      <c r="A271">
        <v>19</v>
      </c>
      <c r="B271" s="1" t="s">
        <v>7</v>
      </c>
      <c r="C271" t="s">
        <v>8</v>
      </c>
      <c r="D271" s="2">
        <v>8000000</v>
      </c>
      <c r="E271">
        <v>0</v>
      </c>
      <c r="F271">
        <v>0</v>
      </c>
      <c r="G271" s="2">
        <v>8000000</v>
      </c>
      <c r="H271">
        <v>0</v>
      </c>
      <c r="I271">
        <v>0</v>
      </c>
      <c r="J271">
        <v>0</v>
      </c>
      <c r="K271" s="2">
        <v>8000000</v>
      </c>
      <c r="L271">
        <v>0</v>
      </c>
      <c r="M271">
        <v>0</v>
      </c>
    </row>
    <row r="272" spans="1:13" x14ac:dyDescent="0.25">
      <c r="A272">
        <v>19</v>
      </c>
      <c r="B272" s="1" t="s">
        <v>46</v>
      </c>
      <c r="C272" t="s">
        <v>29</v>
      </c>
      <c r="D272" s="2">
        <v>8000000</v>
      </c>
      <c r="E272">
        <v>0</v>
      </c>
      <c r="F272">
        <v>0</v>
      </c>
      <c r="G272" s="2">
        <v>8000000</v>
      </c>
      <c r="H272">
        <v>0</v>
      </c>
      <c r="I272">
        <v>0</v>
      </c>
      <c r="J272">
        <v>0</v>
      </c>
      <c r="K272" s="2">
        <v>8000000</v>
      </c>
      <c r="L272">
        <v>0</v>
      </c>
      <c r="M272">
        <v>0</v>
      </c>
    </row>
    <row r="273" spans="1:13" x14ac:dyDescent="0.25">
      <c r="A273">
        <v>19</v>
      </c>
      <c r="B273" s="1" t="s">
        <v>10</v>
      </c>
      <c r="C273" t="s">
        <v>34</v>
      </c>
      <c r="D273" s="2">
        <v>20000000</v>
      </c>
      <c r="E273">
        <v>0</v>
      </c>
      <c r="F273">
        <v>0</v>
      </c>
      <c r="G273" s="2">
        <v>20000000</v>
      </c>
      <c r="H273" s="2">
        <v>49880</v>
      </c>
      <c r="I273" s="2">
        <v>36797953</v>
      </c>
      <c r="J273">
        <v>183.99</v>
      </c>
      <c r="K273" s="2">
        <v>-16797953</v>
      </c>
      <c r="L273">
        <v>0</v>
      </c>
      <c r="M273" s="2">
        <v>36797953</v>
      </c>
    </row>
    <row r="274" spans="1:13" x14ac:dyDescent="0.25">
      <c r="A274">
        <v>19</v>
      </c>
      <c r="B274" s="1" t="s">
        <v>12</v>
      </c>
      <c r="C274" t="s">
        <v>13</v>
      </c>
      <c r="D274" s="2">
        <v>106548292000</v>
      </c>
      <c r="E274">
        <v>0</v>
      </c>
      <c r="F274">
        <v>0</v>
      </c>
      <c r="G274" s="2">
        <v>106548292000</v>
      </c>
      <c r="H274">
        <v>0</v>
      </c>
      <c r="I274">
        <v>0</v>
      </c>
      <c r="J274">
        <v>0</v>
      </c>
      <c r="K274" s="2">
        <v>106548292000</v>
      </c>
      <c r="L274">
        <v>0</v>
      </c>
      <c r="M274">
        <v>0</v>
      </c>
    </row>
    <row r="275" spans="1:13" x14ac:dyDescent="0.25">
      <c r="A275">
        <v>19</v>
      </c>
      <c r="B275" s="1" t="s">
        <v>14</v>
      </c>
      <c r="C275" t="s">
        <v>15</v>
      </c>
      <c r="D275" s="2">
        <v>106548292000</v>
      </c>
      <c r="E275">
        <v>0</v>
      </c>
      <c r="F275">
        <v>0</v>
      </c>
      <c r="G275" s="2">
        <v>106548292000</v>
      </c>
      <c r="H275">
        <v>0</v>
      </c>
      <c r="I275">
        <v>0</v>
      </c>
      <c r="J275">
        <v>0</v>
      </c>
      <c r="K275" s="2">
        <v>106548292000</v>
      </c>
      <c r="L275">
        <v>0</v>
      </c>
      <c r="M275">
        <v>0</v>
      </c>
    </row>
    <row r="276" spans="1:13" x14ac:dyDescent="0.25">
      <c r="A276">
        <v>19</v>
      </c>
      <c r="B276" s="1" t="s">
        <v>16</v>
      </c>
      <c r="C276" t="s">
        <v>48</v>
      </c>
      <c r="D276" s="2">
        <v>106548292000</v>
      </c>
      <c r="E276">
        <v>0</v>
      </c>
      <c r="F276">
        <v>0</v>
      </c>
      <c r="G276" s="2">
        <v>106548292000</v>
      </c>
      <c r="H276">
        <v>0</v>
      </c>
      <c r="I276">
        <v>0</v>
      </c>
      <c r="J276">
        <v>0</v>
      </c>
      <c r="K276" s="2">
        <v>106548292000</v>
      </c>
      <c r="L276">
        <v>0</v>
      </c>
      <c r="M276">
        <v>0</v>
      </c>
    </row>
    <row r="277" spans="1:13" x14ac:dyDescent="0.25">
      <c r="A277">
        <v>19</v>
      </c>
      <c r="B277" s="1" t="s">
        <v>45</v>
      </c>
      <c r="C277" t="s">
        <v>0</v>
      </c>
      <c r="D277" s="2">
        <v>106548292000</v>
      </c>
      <c r="E277">
        <v>0</v>
      </c>
      <c r="F277">
        <v>0</v>
      </c>
      <c r="G277" s="2">
        <v>106548292000</v>
      </c>
      <c r="H277">
        <v>0</v>
      </c>
      <c r="I277">
        <v>0</v>
      </c>
      <c r="J277">
        <v>0</v>
      </c>
      <c r="K277" s="2">
        <v>106548292000</v>
      </c>
      <c r="L277">
        <v>0</v>
      </c>
      <c r="M277">
        <v>0</v>
      </c>
    </row>
    <row r="278" spans="1:13" x14ac:dyDescent="0.25">
      <c r="A278">
        <v>19</v>
      </c>
      <c r="B278" s="1" t="s">
        <v>17</v>
      </c>
      <c r="C278" t="s">
        <v>18</v>
      </c>
      <c r="D278" s="2">
        <v>360000000</v>
      </c>
      <c r="E278">
        <v>0</v>
      </c>
      <c r="F278" s="2">
        <v>4289790129</v>
      </c>
      <c r="G278" s="2">
        <v>4649790129</v>
      </c>
      <c r="H278" s="2">
        <v>4312684287.7299995</v>
      </c>
      <c r="I278" s="2">
        <v>4422049132.5299997</v>
      </c>
      <c r="J278">
        <v>95.1</v>
      </c>
      <c r="K278" s="2">
        <v>227740996.47</v>
      </c>
      <c r="L278">
        <v>0</v>
      </c>
      <c r="M278" s="2">
        <v>4422049132.5299997</v>
      </c>
    </row>
    <row r="279" spans="1:13" x14ac:dyDescent="0.25">
      <c r="A279">
        <v>19</v>
      </c>
      <c r="B279" s="1" t="s">
        <v>23</v>
      </c>
      <c r="C279" t="s">
        <v>49</v>
      </c>
      <c r="D279" s="2">
        <v>360000000</v>
      </c>
      <c r="E279">
        <v>0</v>
      </c>
      <c r="F279">
        <v>0</v>
      </c>
      <c r="G279" s="2">
        <v>360000000</v>
      </c>
      <c r="H279" s="2">
        <v>22894158.73</v>
      </c>
      <c r="I279" s="2">
        <v>132259003.53</v>
      </c>
      <c r="J279">
        <v>36.74</v>
      </c>
      <c r="K279" s="2">
        <v>227740996.47</v>
      </c>
      <c r="L279">
        <v>0</v>
      </c>
      <c r="M279" s="2">
        <v>132259003.53</v>
      </c>
    </row>
    <row r="280" spans="1:13" x14ac:dyDescent="0.25">
      <c r="A280">
        <v>19</v>
      </c>
      <c r="B280" s="1" t="s">
        <v>24</v>
      </c>
      <c r="C280" t="s">
        <v>50</v>
      </c>
      <c r="D280" s="2">
        <v>360000000</v>
      </c>
      <c r="E280">
        <v>0</v>
      </c>
      <c r="F280">
        <v>0</v>
      </c>
      <c r="G280" s="2">
        <v>360000000</v>
      </c>
      <c r="H280" s="2">
        <v>22894158.73</v>
      </c>
      <c r="I280" s="2">
        <v>132259003.53</v>
      </c>
      <c r="J280">
        <v>36.74</v>
      </c>
      <c r="K280" s="2">
        <v>227740996.47</v>
      </c>
      <c r="L280">
        <v>0</v>
      </c>
      <c r="M280" s="2">
        <v>132259003.53</v>
      </c>
    </row>
    <row r="281" spans="1:13" x14ac:dyDescent="0.25">
      <c r="A281">
        <v>19</v>
      </c>
      <c r="B281" s="1" t="s">
        <v>25</v>
      </c>
      <c r="C281" t="s">
        <v>30</v>
      </c>
      <c r="D281">
        <v>0</v>
      </c>
      <c r="E281">
        <v>0</v>
      </c>
      <c r="F281" s="2">
        <v>4289790129</v>
      </c>
      <c r="G281" s="2">
        <v>4289790129</v>
      </c>
      <c r="H281" s="2">
        <v>4289790129</v>
      </c>
      <c r="I281" s="2">
        <v>4289790129</v>
      </c>
      <c r="J281">
        <v>100</v>
      </c>
      <c r="K281">
        <v>0</v>
      </c>
      <c r="L281">
        <v>0</v>
      </c>
      <c r="M281" s="2">
        <v>4289790129</v>
      </c>
    </row>
    <row r="282" spans="1:13" x14ac:dyDescent="0.25">
      <c r="A282">
        <v>20</v>
      </c>
      <c r="B282" s="1" t="s">
        <v>1</v>
      </c>
      <c r="C282" t="s">
        <v>2</v>
      </c>
      <c r="D282" s="2">
        <v>17138853000</v>
      </c>
      <c r="E282">
        <v>0</v>
      </c>
      <c r="F282" s="2">
        <v>2234547859</v>
      </c>
      <c r="G282" s="2">
        <v>19373400859</v>
      </c>
      <c r="H282" s="2">
        <v>3797167672.6900001</v>
      </c>
      <c r="I282" s="2">
        <v>4164321426.3200002</v>
      </c>
      <c r="J282">
        <v>21.5</v>
      </c>
      <c r="K282" s="2">
        <v>15209079432.68</v>
      </c>
      <c r="L282">
        <v>0</v>
      </c>
      <c r="M282" s="2">
        <v>4164321426.3200002</v>
      </c>
    </row>
    <row r="283" spans="1:13" x14ac:dyDescent="0.25">
      <c r="A283">
        <v>20</v>
      </c>
      <c r="B283" s="1" t="s">
        <v>3</v>
      </c>
      <c r="C283" t="s">
        <v>4</v>
      </c>
      <c r="D283">
        <v>0</v>
      </c>
      <c r="E283">
        <v>0</v>
      </c>
      <c r="F283">
        <v>0</v>
      </c>
      <c r="G283">
        <v>0</v>
      </c>
      <c r="H283" s="2">
        <v>3649051</v>
      </c>
      <c r="I283" s="2">
        <v>208573105.03999999</v>
      </c>
      <c r="J283">
        <v>0</v>
      </c>
      <c r="K283" s="2">
        <v>-208573105.03999999</v>
      </c>
      <c r="L283">
        <v>0</v>
      </c>
      <c r="M283" s="2">
        <v>208573105.03999999</v>
      </c>
    </row>
    <row r="284" spans="1:13" x14ac:dyDescent="0.25">
      <c r="A284">
        <v>20</v>
      </c>
      <c r="B284" s="1" t="s">
        <v>5</v>
      </c>
      <c r="C284" t="s">
        <v>6</v>
      </c>
      <c r="D284">
        <v>0</v>
      </c>
      <c r="E284">
        <v>0</v>
      </c>
      <c r="F284">
        <v>0</v>
      </c>
      <c r="G284">
        <v>0</v>
      </c>
      <c r="H284" s="2">
        <v>3649051</v>
      </c>
      <c r="I284" s="2">
        <v>208573105.03999999</v>
      </c>
      <c r="J284">
        <v>0</v>
      </c>
      <c r="K284" s="2">
        <v>-208573105.03999999</v>
      </c>
      <c r="L284">
        <v>0</v>
      </c>
      <c r="M284" s="2">
        <v>208573105.03999999</v>
      </c>
    </row>
    <row r="285" spans="1:13" x14ac:dyDescent="0.25">
      <c r="A285">
        <v>20</v>
      </c>
      <c r="B285" s="1" t="s">
        <v>7</v>
      </c>
      <c r="C285" t="s">
        <v>8</v>
      </c>
      <c r="D285">
        <v>0</v>
      </c>
      <c r="E285">
        <v>0</v>
      </c>
      <c r="F285">
        <v>0</v>
      </c>
      <c r="G285">
        <v>0</v>
      </c>
      <c r="H285" s="2">
        <v>3500000</v>
      </c>
      <c r="I285" s="2">
        <v>208422244.03999999</v>
      </c>
      <c r="J285">
        <v>0</v>
      </c>
      <c r="K285" s="2">
        <v>-208422244.03999999</v>
      </c>
      <c r="L285">
        <v>0</v>
      </c>
      <c r="M285" s="2">
        <v>208422244.03999999</v>
      </c>
    </row>
    <row r="286" spans="1:13" x14ac:dyDescent="0.25">
      <c r="A286">
        <v>20</v>
      </c>
      <c r="B286" s="1" t="s">
        <v>47</v>
      </c>
      <c r="C286" t="s">
        <v>9</v>
      </c>
      <c r="D286">
        <v>0</v>
      </c>
      <c r="E286">
        <v>0</v>
      </c>
      <c r="F286">
        <v>0</v>
      </c>
      <c r="G286">
        <v>0</v>
      </c>
      <c r="H286" s="2">
        <v>3500000</v>
      </c>
      <c r="I286" s="2">
        <v>208422244.03999999</v>
      </c>
      <c r="J286">
        <v>0</v>
      </c>
      <c r="K286" s="2">
        <v>-208422244.03999999</v>
      </c>
      <c r="L286">
        <v>0</v>
      </c>
      <c r="M286" s="2">
        <v>208422244.03999999</v>
      </c>
    </row>
    <row r="287" spans="1:13" x14ac:dyDescent="0.25">
      <c r="A287">
        <v>20</v>
      </c>
      <c r="B287" s="1" t="s">
        <v>10</v>
      </c>
      <c r="C287" t="s">
        <v>34</v>
      </c>
      <c r="D287">
        <v>0</v>
      </c>
      <c r="E287">
        <v>0</v>
      </c>
      <c r="F287">
        <v>0</v>
      </c>
      <c r="G287">
        <v>0</v>
      </c>
      <c r="H287" s="2">
        <v>149051</v>
      </c>
      <c r="I287" s="2">
        <v>150861</v>
      </c>
      <c r="J287">
        <v>0</v>
      </c>
      <c r="K287" s="2">
        <v>-150861</v>
      </c>
      <c r="L287">
        <v>0</v>
      </c>
      <c r="M287" s="2">
        <v>150861</v>
      </c>
    </row>
    <row r="288" spans="1:13" x14ac:dyDescent="0.25">
      <c r="A288">
        <v>20</v>
      </c>
      <c r="B288" s="1" t="s">
        <v>12</v>
      </c>
      <c r="C288" t="s">
        <v>13</v>
      </c>
      <c r="D288" s="2">
        <v>17138853000</v>
      </c>
      <c r="E288">
        <v>0</v>
      </c>
      <c r="F288">
        <v>0</v>
      </c>
      <c r="G288" s="2">
        <v>17138853000</v>
      </c>
      <c r="H288">
        <v>0</v>
      </c>
      <c r="I288">
        <v>0</v>
      </c>
      <c r="J288">
        <v>0</v>
      </c>
      <c r="K288" s="2">
        <v>17138853000</v>
      </c>
      <c r="L288">
        <v>0</v>
      </c>
      <c r="M288">
        <v>0</v>
      </c>
    </row>
    <row r="289" spans="1:13" x14ac:dyDescent="0.25">
      <c r="A289">
        <v>20</v>
      </c>
      <c r="B289" s="1" t="s">
        <v>14</v>
      </c>
      <c r="C289" t="s">
        <v>15</v>
      </c>
      <c r="D289" s="2">
        <v>17138853000</v>
      </c>
      <c r="E289">
        <v>0</v>
      </c>
      <c r="F289">
        <v>0</v>
      </c>
      <c r="G289" s="2">
        <v>17138853000</v>
      </c>
      <c r="H289">
        <v>0</v>
      </c>
      <c r="I289">
        <v>0</v>
      </c>
      <c r="J289">
        <v>0</v>
      </c>
      <c r="K289" s="2">
        <v>17138853000</v>
      </c>
      <c r="L289">
        <v>0</v>
      </c>
      <c r="M289">
        <v>0</v>
      </c>
    </row>
    <row r="290" spans="1:13" x14ac:dyDescent="0.25">
      <c r="A290">
        <v>20</v>
      </c>
      <c r="B290" s="1" t="s">
        <v>16</v>
      </c>
      <c r="C290" t="s">
        <v>48</v>
      </c>
      <c r="D290" s="2">
        <v>17138853000</v>
      </c>
      <c r="E290">
        <v>0</v>
      </c>
      <c r="F290">
        <v>0</v>
      </c>
      <c r="G290" s="2">
        <v>17138853000</v>
      </c>
      <c r="H290">
        <v>0</v>
      </c>
      <c r="I290">
        <v>0</v>
      </c>
      <c r="J290">
        <v>0</v>
      </c>
      <c r="K290" s="2">
        <v>17138853000</v>
      </c>
      <c r="L290">
        <v>0</v>
      </c>
      <c r="M290">
        <v>0</v>
      </c>
    </row>
    <row r="291" spans="1:13" x14ac:dyDescent="0.25">
      <c r="A291">
        <v>20</v>
      </c>
      <c r="B291" s="1" t="s">
        <v>45</v>
      </c>
      <c r="C291" t="s">
        <v>0</v>
      </c>
      <c r="D291" s="2">
        <v>17138853000</v>
      </c>
      <c r="E291">
        <v>0</v>
      </c>
      <c r="F291">
        <v>0</v>
      </c>
      <c r="G291" s="2">
        <v>17138853000</v>
      </c>
      <c r="H291">
        <v>0</v>
      </c>
      <c r="I291">
        <v>0</v>
      </c>
      <c r="J291">
        <v>0</v>
      </c>
      <c r="K291" s="2">
        <v>17138853000</v>
      </c>
      <c r="L291">
        <v>0</v>
      </c>
      <c r="M291">
        <v>0</v>
      </c>
    </row>
    <row r="292" spans="1:13" x14ac:dyDescent="0.25">
      <c r="A292">
        <v>20</v>
      </c>
      <c r="B292" s="1" t="s">
        <v>17</v>
      </c>
      <c r="C292" t="s">
        <v>18</v>
      </c>
      <c r="D292">
        <v>0</v>
      </c>
      <c r="E292">
        <v>0</v>
      </c>
      <c r="F292" s="2">
        <v>2234547859</v>
      </c>
      <c r="G292" s="2">
        <v>2234547859</v>
      </c>
      <c r="H292" s="2">
        <v>3793518621.6900001</v>
      </c>
      <c r="I292" s="2">
        <v>3955748321.2800002</v>
      </c>
      <c r="J292">
        <v>177.03</v>
      </c>
      <c r="K292" s="2">
        <v>-1721200462.28</v>
      </c>
      <c r="L292">
        <v>0</v>
      </c>
      <c r="M292" s="2">
        <v>3955748321.2800002</v>
      </c>
    </row>
    <row r="293" spans="1:13" x14ac:dyDescent="0.25">
      <c r="A293">
        <v>20</v>
      </c>
      <c r="B293" s="1" t="s">
        <v>19</v>
      </c>
      <c r="C293" t="s">
        <v>20</v>
      </c>
      <c r="D293">
        <v>0</v>
      </c>
      <c r="E293">
        <v>0</v>
      </c>
      <c r="F293">
        <v>0</v>
      </c>
      <c r="G293">
        <v>0</v>
      </c>
      <c r="H293">
        <v>0</v>
      </c>
      <c r="I293" s="2">
        <v>162080440</v>
      </c>
      <c r="J293">
        <v>0</v>
      </c>
      <c r="K293" s="2">
        <v>-162080440</v>
      </c>
      <c r="L293">
        <v>0</v>
      </c>
      <c r="M293" s="2">
        <v>162080440</v>
      </c>
    </row>
    <row r="294" spans="1:13" x14ac:dyDescent="0.25">
      <c r="A294">
        <v>20</v>
      </c>
      <c r="B294" s="1" t="s">
        <v>21</v>
      </c>
      <c r="C294" t="s">
        <v>22</v>
      </c>
      <c r="D294">
        <v>0</v>
      </c>
      <c r="E294">
        <v>0</v>
      </c>
      <c r="F294">
        <v>0</v>
      </c>
      <c r="G294">
        <v>0</v>
      </c>
      <c r="H294">
        <v>0</v>
      </c>
      <c r="I294" s="2">
        <v>162080440</v>
      </c>
      <c r="J294">
        <v>0</v>
      </c>
      <c r="K294" s="2">
        <v>-162080440</v>
      </c>
      <c r="L294">
        <v>0</v>
      </c>
      <c r="M294" s="2">
        <v>162080440</v>
      </c>
    </row>
    <row r="295" spans="1:13" x14ac:dyDescent="0.25">
      <c r="A295">
        <v>20</v>
      </c>
      <c r="B295" s="1" t="s">
        <v>23</v>
      </c>
      <c r="C295" t="s">
        <v>49</v>
      </c>
      <c r="D295">
        <v>0</v>
      </c>
      <c r="E295">
        <v>0</v>
      </c>
      <c r="F295">
        <v>0</v>
      </c>
      <c r="G295">
        <v>0</v>
      </c>
      <c r="H295" s="2">
        <v>30632.45</v>
      </c>
      <c r="I295" s="2">
        <v>179892.04</v>
      </c>
      <c r="J295">
        <v>0</v>
      </c>
      <c r="K295" s="2">
        <v>-179892.04</v>
      </c>
      <c r="L295">
        <v>0</v>
      </c>
      <c r="M295" s="2">
        <v>179892.04</v>
      </c>
    </row>
    <row r="296" spans="1:13" x14ac:dyDescent="0.25">
      <c r="A296">
        <v>20</v>
      </c>
      <c r="B296" s="1" t="s">
        <v>24</v>
      </c>
      <c r="C296" t="s">
        <v>50</v>
      </c>
      <c r="D296">
        <v>0</v>
      </c>
      <c r="E296">
        <v>0</v>
      </c>
      <c r="F296">
        <v>0</v>
      </c>
      <c r="G296">
        <v>0</v>
      </c>
      <c r="H296" s="2">
        <v>30632.45</v>
      </c>
      <c r="I296" s="2">
        <v>179892.04</v>
      </c>
      <c r="J296">
        <v>0</v>
      </c>
      <c r="K296" s="2">
        <v>-179892.04</v>
      </c>
      <c r="L296">
        <v>0</v>
      </c>
      <c r="M296" s="2">
        <v>179892.04</v>
      </c>
    </row>
    <row r="297" spans="1:13" x14ac:dyDescent="0.25">
      <c r="A297">
        <v>20</v>
      </c>
      <c r="B297" s="1" t="s">
        <v>25</v>
      </c>
      <c r="C297" t="s">
        <v>26</v>
      </c>
      <c r="D297">
        <v>0</v>
      </c>
      <c r="E297">
        <v>0</v>
      </c>
      <c r="F297" s="2">
        <v>2234547859</v>
      </c>
      <c r="G297" s="2">
        <v>2234547859</v>
      </c>
      <c r="H297" s="2">
        <v>3793487989.2399998</v>
      </c>
      <c r="I297" s="2">
        <v>3793487989.2399998</v>
      </c>
      <c r="J297">
        <v>169.77</v>
      </c>
      <c r="K297" s="2">
        <v>-1558940130.24</v>
      </c>
      <c r="L297">
        <v>0</v>
      </c>
      <c r="M297" s="2">
        <v>3793487989.2399998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24</vt:i4>
      </vt:variant>
    </vt:vector>
  </HeadingPairs>
  <TitlesOfParts>
    <vt:vector size="24" baseType="lpstr">
      <vt:lpstr>i1</vt:lpstr>
      <vt:lpstr>i2</vt:lpstr>
      <vt:lpstr>i3</vt:lpstr>
      <vt:lpstr>i4</vt:lpstr>
      <vt:lpstr>i5</vt:lpstr>
      <vt:lpstr>i6</vt:lpstr>
      <vt:lpstr>i7</vt:lpstr>
      <vt:lpstr>i8</vt:lpstr>
      <vt:lpstr>i9</vt:lpstr>
      <vt:lpstr>i10</vt:lpstr>
      <vt:lpstr>i11</vt:lpstr>
      <vt:lpstr>i12</vt:lpstr>
      <vt:lpstr>i13</vt:lpstr>
      <vt:lpstr>i14</vt:lpstr>
      <vt:lpstr>i15</vt:lpstr>
      <vt:lpstr>i16</vt:lpstr>
      <vt:lpstr>i17</vt:lpstr>
      <vt:lpstr>i18</vt:lpstr>
      <vt:lpstr>i19</vt:lpstr>
      <vt:lpstr>i20</vt:lpstr>
      <vt:lpstr>tabla</vt:lpstr>
      <vt:lpstr>ctas</vt:lpstr>
      <vt:lpstr>Hoja24</vt:lpstr>
      <vt:lpstr>todo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RUBEN ANTONIO GONZALEZ GAMBA</dc:creator>
  <cp:lastModifiedBy>RUBEN ANTONIO GONZALEZ GAMBA</cp:lastModifiedBy>
  <dcterms:created xsi:type="dcterms:W3CDTF">2015-07-28T16:13:52Z</dcterms:created>
  <dcterms:modified xsi:type="dcterms:W3CDTF">2015-07-28T19:12:35Z</dcterms:modified>
</cp:coreProperties>
</file>